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syan.ts\AppData\Local\Microsoft\Windows\INetCache\Content.Outlook\8Q1TCJ1O\"/>
    </mc:Choice>
  </mc:AlternateContent>
  <bookViews>
    <workbookView xWindow="-120" yWindow="-120" windowWidth="29040" windowHeight="15840" tabRatio="275"/>
  </bookViews>
  <sheets>
    <sheet name="прайс" sheetId="8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1" i="8" l="1"/>
  <c r="L71" i="8"/>
  <c r="D72" i="8"/>
  <c r="L72" i="8"/>
  <c r="D73" i="8"/>
  <c r="L73" i="8"/>
  <c r="L50" i="8"/>
  <c r="L52" i="8"/>
  <c r="L51" i="8"/>
  <c r="L49" i="8"/>
  <c r="L47" i="8" l="1"/>
  <c r="L46" i="8"/>
  <c r="L44" i="8"/>
  <c r="L42" i="8"/>
  <c r="L41" i="8"/>
  <c r="L40" i="8"/>
  <c r="L38" i="8"/>
  <c r="L37" i="8"/>
  <c r="L35" i="8"/>
  <c r="L34" i="8"/>
  <c r="L33" i="8"/>
  <c r="L32" i="8"/>
  <c r="L31" i="8"/>
  <c r="L30" i="8"/>
  <c r="L29" i="8"/>
  <c r="L28" i="8"/>
  <c r="L85" i="8"/>
  <c r="L84" i="8"/>
  <c r="L83" i="8"/>
  <c r="L82" i="8"/>
  <c r="L81" i="8"/>
  <c r="L79" i="8"/>
  <c r="L78" i="8"/>
  <c r="L77" i="8"/>
  <c r="L76" i="8"/>
  <c r="L75" i="8"/>
  <c r="L74" i="8"/>
  <c r="D82" i="8"/>
  <c r="D81" i="8"/>
  <c r="D80" i="8"/>
  <c r="D79" i="8"/>
  <c r="D77" i="8"/>
  <c r="D76" i="8"/>
  <c r="D75" i="8"/>
  <c r="D74" i="8"/>
  <c r="L15" i="8"/>
  <c r="L16" i="8"/>
  <c r="L17" i="8"/>
  <c r="L18" i="8"/>
  <c r="L20" i="8"/>
  <c r="L21" i="8"/>
  <c r="L22" i="8"/>
  <c r="L23" i="8"/>
  <c r="L25" i="8"/>
  <c r="L26" i="8"/>
  <c r="L12" i="8" l="1"/>
  <c r="D19" i="8" l="1"/>
  <c r="D20" i="8"/>
  <c r="D21" i="8"/>
  <c r="D22" i="8"/>
  <c r="D23" i="8"/>
  <c r="D24" i="8"/>
  <c r="D25" i="8"/>
  <c r="D26" i="8"/>
  <c r="D27" i="8"/>
  <c r="D18" i="8"/>
  <c r="D44" i="8"/>
  <c r="D45" i="8"/>
  <c r="D46" i="8"/>
  <c r="D47" i="8"/>
  <c r="D48" i="8"/>
  <c r="D49" i="8"/>
  <c r="D50" i="8"/>
  <c r="D43" i="8"/>
  <c r="D53" i="8"/>
  <c r="D55" i="8"/>
  <c r="D56" i="8"/>
  <c r="D57" i="8"/>
  <c r="D58" i="8"/>
  <c r="D52" i="8"/>
  <c r="D33" i="8" l="1"/>
  <c r="D34" i="8"/>
  <c r="D35" i="8"/>
  <c r="D36" i="8"/>
  <c r="D37" i="8"/>
  <c r="D38" i="8"/>
  <c r="D39" i="8"/>
  <c r="D40" i="8"/>
  <c r="D41" i="8"/>
  <c r="D32" i="8"/>
  <c r="D30" i="8"/>
  <c r="D29" i="8"/>
  <c r="D12" i="8"/>
  <c r="D13" i="8"/>
  <c r="D14" i="8"/>
  <c r="D15" i="8"/>
  <c r="D16" i="8"/>
  <c r="D11" i="8"/>
  <c r="L13" i="8" l="1"/>
  <c r="L11" i="8"/>
</calcChain>
</file>

<file path=xl/sharedStrings.xml><?xml version="1.0" encoding="utf-8"?>
<sst xmlns="http://schemas.openxmlformats.org/spreadsheetml/2006/main" count="153" uniqueCount="116">
  <si>
    <t>СИБМЕТСНАБ</t>
  </si>
  <si>
    <t>тел/факс (383) 249-37-70, 319-09-99</t>
  </si>
  <si>
    <t xml:space="preserve">                        WWW.SIBMETSNAB.RU</t>
  </si>
  <si>
    <t>Наименование</t>
  </si>
  <si>
    <t>до 5 тн.</t>
  </si>
  <si>
    <t>свыше 5 тн.</t>
  </si>
  <si>
    <t xml:space="preserve">Сталь листовая 10ХСНД-12/15  по ГОСТ 19281-89 </t>
  </si>
  <si>
    <t>8-10-12х1500х6000</t>
  </si>
  <si>
    <t>14х1500х6000</t>
  </si>
  <si>
    <t>30х2000х6000</t>
  </si>
  <si>
    <t xml:space="preserve">Сталь листовая горячекатаная 09Г2С-12/15 по ГОСТ 19281-89 </t>
  </si>
  <si>
    <t xml:space="preserve">5-6х1500х6000 </t>
  </si>
  <si>
    <t>8-10х1500х6000</t>
  </si>
  <si>
    <t xml:space="preserve">12х1500х6000 </t>
  </si>
  <si>
    <t>14-16х1500-2000х6000</t>
  </si>
  <si>
    <t xml:space="preserve">18,20,22х1500-2000х6000 </t>
  </si>
  <si>
    <t xml:space="preserve">25-30х2000х6000 </t>
  </si>
  <si>
    <t>36,45х2000х6000</t>
  </si>
  <si>
    <t xml:space="preserve">40,50х2000х6000 </t>
  </si>
  <si>
    <t>60х2000х6000</t>
  </si>
  <si>
    <t>Сталь листовая горячекатаная ст3сп5 по ГОСТ 16523-97, 19903-74</t>
  </si>
  <si>
    <t>2,0х1250х2500</t>
  </si>
  <si>
    <t>3,0х1250х2500</t>
  </si>
  <si>
    <t xml:space="preserve">Сталь листовая горячекатаная ст3сп/пс5 по ГОСТ 14637-89 </t>
  </si>
  <si>
    <t>4х1500х6000</t>
  </si>
  <si>
    <t>5-6х1500х6000</t>
  </si>
  <si>
    <t>18,20,22х1500-2000х6000</t>
  </si>
  <si>
    <t xml:space="preserve">25х2000х6000 </t>
  </si>
  <si>
    <t xml:space="preserve">32,36х2000х6000 </t>
  </si>
  <si>
    <t>30,40,50х2000х6000</t>
  </si>
  <si>
    <t xml:space="preserve">60х2000х6000 </t>
  </si>
  <si>
    <t>70-100х2000х6000</t>
  </si>
  <si>
    <t xml:space="preserve">Сталь листовая холоднокатаная 08пс по ГОСТ 16523-97, 19904-90 </t>
  </si>
  <si>
    <t>0,5х1250х2500</t>
  </si>
  <si>
    <t>0,7х1250х2500</t>
  </si>
  <si>
    <t>1,2х1250х2500</t>
  </si>
  <si>
    <t>1,5х1250х2500</t>
  </si>
  <si>
    <t>2,5-3,0х1250х2500</t>
  </si>
  <si>
    <t xml:space="preserve">0,7х1250х2500 </t>
  </si>
  <si>
    <t xml:space="preserve">1,0х1250х2500 </t>
  </si>
  <si>
    <t xml:space="preserve">1,2х1250х2500 </t>
  </si>
  <si>
    <t>8х6000</t>
  </si>
  <si>
    <t>10х12000</t>
  </si>
  <si>
    <t>12х12000</t>
  </si>
  <si>
    <t>Арматура  АТ800 по ГОСТ 10884-94 Производство ЗСМК</t>
  </si>
  <si>
    <t>12х6700,7600,11700</t>
  </si>
  <si>
    <t>14х6700,7600,11700</t>
  </si>
  <si>
    <t>Арматура  AI по ГОСТ 5781-82 Производство ЗСМК</t>
  </si>
  <si>
    <t>10 в мотках</t>
  </si>
  <si>
    <t>14-28х12000</t>
  </si>
  <si>
    <t>Катанка  ТУ 14-1-5282-94 , Круг  ГОСТ 535-2005,
ГОСТ 1050-88, ЗСМК</t>
  </si>
  <si>
    <t>6,5х6000 ст3</t>
  </si>
  <si>
    <t>Проволока ВР, ГОСТ 6727-80,  Производство ЗСМК</t>
  </si>
  <si>
    <t>4,0-5,0</t>
  </si>
  <si>
    <t>140х9,10-160х10,12х12000 ст3сп5</t>
  </si>
  <si>
    <t>8П-10Пх12000 ст3пс/сп</t>
  </si>
  <si>
    <t>18Ух12000 ст3сп5</t>
  </si>
  <si>
    <t>20Ух12000 09Г2С</t>
  </si>
  <si>
    <t>24Ух12000 09Г2С</t>
  </si>
  <si>
    <t>27У-30Ух12000 09Г2С</t>
  </si>
  <si>
    <t>20-25х1500х6000</t>
  </si>
  <si>
    <t>16х2000х6000</t>
  </si>
  <si>
    <t>100х7,8х12000 ст3сп/пс5</t>
  </si>
  <si>
    <t xml:space="preserve">14-16х1500х6000 </t>
  </si>
  <si>
    <t>6,5-8,0 в мотках ст3</t>
  </si>
  <si>
    <t>80х6, 7х12000 ст3сп/пс5</t>
  </si>
  <si>
    <t>90х6,7,8х12000 ст3сп/пс5</t>
  </si>
  <si>
    <t>Арматура 25Г2С ГОСТ5781</t>
  </si>
  <si>
    <t>110-125х8,10х12000 09Г2С</t>
  </si>
  <si>
    <t>Офис: г.Новосибирск ул. Б.Хмельницкого 47 . Работа офиса: 8.30-17.30, обед: 12:30-13:15</t>
  </si>
  <si>
    <t>12Пх12000 ст3пс/сп</t>
  </si>
  <si>
    <t>14П,16Пх12000 ст3пс/сп</t>
  </si>
  <si>
    <t>договорная</t>
  </si>
  <si>
    <t>6 в мотках</t>
  </si>
  <si>
    <t>Швеллер ст3сп/пс5, по ГОСТ 8240-97 Производство ЗСМК, НТМК</t>
  </si>
  <si>
    <t>Швеллер 09Г2С по ГОСТ 19281-2014 Производство ЗСМК, НТМК</t>
  </si>
  <si>
    <t>Угол, ст3сп/пс5, по ГОСТ 8509-93, Производство ЗСМК, НТМК</t>
  </si>
  <si>
    <t>Угол, ст.09Г2С, по ГОСТ 8509-93, Производство ЗСМК, НТМК</t>
  </si>
  <si>
    <t>Сталь листовая оцинкованная по ГОСТ Р 52246-2004</t>
  </si>
  <si>
    <t>110х7,8, 125х8х12000 ст3сп5</t>
  </si>
  <si>
    <t>8 в мотках</t>
  </si>
  <si>
    <t>6х6000</t>
  </si>
  <si>
    <t>0,8х1250х2500</t>
  </si>
  <si>
    <t>1,0х1250х2500</t>
  </si>
  <si>
    <t>22Ух12000 09Г2С</t>
  </si>
  <si>
    <t>Склад №1 г.Новосибирск, ул. Кубовая 38/1</t>
  </si>
  <si>
    <t>25-35х4х6000-12000 ст3сп/пс5</t>
  </si>
  <si>
    <t>40-45х4х6000-12000 ст3сп/пс5</t>
  </si>
  <si>
    <t>Балка двутавровая СТ09Г2C</t>
  </si>
  <si>
    <t>* Формируем сборные вагоны                                                                                                                           * Автодоставка город-межгород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Гибкая система скидок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Возможность транзитных поставок с комбинатов НЛМК, ЗСМК, НТМК, АМЗ, Уральская Сталь и др.</t>
  </si>
  <si>
    <t>Склад №2 г.Новосибирск,  ул. Б.Хмельницкого, 84а</t>
  </si>
  <si>
    <t>Балка двутавровая СТ3ПС/СП</t>
  </si>
  <si>
    <t>Балка 30Б2, 12000</t>
  </si>
  <si>
    <t>Балка 55Б2, 12000</t>
  </si>
  <si>
    <t>Балка 25К1, 12000</t>
  </si>
  <si>
    <t>Балка 20К1, 12000</t>
  </si>
  <si>
    <t>Балка 20К2, 12000</t>
  </si>
  <si>
    <t>Балка 30К1, 12000</t>
  </si>
  <si>
    <t>70-100х1500-2000х6000</t>
  </si>
  <si>
    <t xml:space="preserve"> ОБЩЕСТВО С ОГРАНИЧЕННОЙ ОТВЕТСТВЕННОСТЬЮ</t>
  </si>
  <si>
    <t>40-50х2000х6000</t>
  </si>
  <si>
    <t>14-40х12000</t>
  </si>
  <si>
    <t>50х5,6х12000 ст3сп/пс5</t>
  </si>
  <si>
    <t>63,75х6,8х12000 ст3пс/пс5</t>
  </si>
  <si>
    <t>50х5,6х12000 ст09Г2С</t>
  </si>
  <si>
    <t>63,75х6х12000 ст09Г2С</t>
  </si>
  <si>
    <t>90,100х6,7х12000 ст09Г2С</t>
  </si>
  <si>
    <t>20У,Пх12000 ст3сп5</t>
  </si>
  <si>
    <t>24У, 27У-30Ух12000 ст3сп5</t>
  </si>
  <si>
    <t>22У, Пх12000 ст3сп5</t>
  </si>
  <si>
    <t>Арматура АIII 35ГС по ГОСТ 5781, по ТУ 14-1-5627-2012, ГОСТ Р 52544 ЗСМК</t>
  </si>
  <si>
    <t>Арматура В500С по ТУ 14-1-5627-2012, ГОСТ Р 52544 ЗСМК</t>
  </si>
  <si>
    <t>Арматура А500С ТУ14-1-5526-2006  ЗСМК</t>
  </si>
  <si>
    <t>10х12000, 6000</t>
  </si>
  <si>
    <t>Проволока о/к, т/н ГОСТ 3282-74, Производство ЗСМК</t>
  </si>
  <si>
    <t>Проволока о/к, т/о  ГОСТ 3282-74,  Производство ЗСМК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</si>
</sst>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Calibri"/>
      <family val="2"/>
      <charset val="204"/>
    </font>
    <font>
      <b/>
      <sz val="14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9"/>
      <color rgb="FF000000"/>
      <name val="Calibri"/>
      <family val="2"/>
      <charset val="204"/>
    </font>
    <font>
      <b/>
      <sz val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b/>
      <i/>
      <sz val="9"/>
      <name val="Calibri"/>
      <family val="2"/>
      <charset val="204"/>
    </font>
    <font>
      <b/>
      <sz val="8"/>
      <name val="Calibri"/>
      <family val="2"/>
      <charset val="204"/>
    </font>
    <font>
      <b/>
      <sz val="10"/>
      <name val="Calibri"/>
      <family val="2"/>
      <charset val="204"/>
    </font>
    <font>
      <sz val="14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name val="Calibri"/>
      <family val="2"/>
      <charset val="204"/>
    </font>
    <font>
      <b/>
      <sz val="8"/>
      <color rgb="FFFF0000"/>
      <name val="Calibri"/>
      <family val="2"/>
      <charset val="204"/>
    </font>
    <font>
      <b/>
      <i/>
      <sz val="8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47">
    <border>
      <left/>
      <right/>
      <top/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9" fillId="0" borderId="0" applyBorder="0" applyProtection="0"/>
    <xf numFmtId="0" fontId="15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12" fillId="0" borderId="0" xfId="0" applyFont="1"/>
    <xf numFmtId="0" fontId="17" fillId="0" borderId="0" xfId="0" applyFont="1" applyBorder="1" applyAlignment="1">
      <alignment vertical="center" wrapText="1"/>
    </xf>
    <xf numFmtId="0" fontId="14" fillId="0" borderId="0" xfId="0" applyFont="1"/>
    <xf numFmtId="0" fontId="19" fillId="0" borderId="0" xfId="0" applyFont="1" applyAlignment="1"/>
    <xf numFmtId="0" fontId="20" fillId="0" borderId="0" xfId="0" applyFont="1"/>
    <xf numFmtId="0" fontId="21" fillId="0" borderId="0" xfId="1" applyFont="1" applyBorder="1" applyAlignment="1" applyProtection="1"/>
    <xf numFmtId="0" fontId="23" fillId="0" borderId="0" xfId="0" applyFont="1" applyBorder="1" applyAlignment="1">
      <alignment vertical="center" wrapText="1"/>
    </xf>
    <xf numFmtId="0" fontId="24" fillId="0" borderId="0" xfId="0" applyFont="1"/>
    <xf numFmtId="0" fontId="23" fillId="0" borderId="0" xfId="0" applyFont="1" applyAlignment="1">
      <alignment horizontal="left"/>
    </xf>
    <xf numFmtId="0" fontId="23" fillId="0" borderId="0" xfId="0" applyFont="1"/>
    <xf numFmtId="0" fontId="13" fillId="0" borderId="0" xfId="0" applyFont="1"/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0" fontId="27" fillId="0" borderId="0" xfId="0" applyFont="1"/>
    <xf numFmtId="1" fontId="27" fillId="0" borderId="0" xfId="0" applyNumberFormat="1" applyFont="1"/>
    <xf numFmtId="0" fontId="27" fillId="0" borderId="0" xfId="0" applyFont="1" applyFill="1"/>
    <xf numFmtId="0" fontId="28" fillId="0" borderId="0" xfId="0" applyFont="1"/>
    <xf numFmtId="0" fontId="23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9" fillId="0" borderId="0" xfId="0" applyFont="1" applyAlignment="1">
      <alignment horizontal="center"/>
    </xf>
    <xf numFmtId="0" fontId="29" fillId="0" borderId="0" xfId="0" applyFont="1"/>
    <xf numFmtId="0" fontId="26" fillId="0" borderId="0" xfId="0" applyFont="1"/>
    <xf numFmtId="0" fontId="31" fillId="0" borderId="0" xfId="0" applyFont="1"/>
    <xf numFmtId="0" fontId="32" fillId="0" borderId="0" xfId="0" applyFont="1" applyBorder="1" applyAlignment="1">
      <alignment horizontal="left" wrapText="1"/>
    </xf>
    <xf numFmtId="1" fontId="29" fillId="0" borderId="0" xfId="0" applyNumberFormat="1" applyFont="1"/>
    <xf numFmtId="1" fontId="27" fillId="0" borderId="0" xfId="0" applyNumberFormat="1" applyFont="1" applyFill="1"/>
    <xf numFmtId="1" fontId="13" fillId="0" borderId="5" xfId="0" applyNumberFormat="1" applyFont="1" applyFill="1" applyBorder="1" applyAlignment="1">
      <alignment horizontal="center" vertical="center"/>
    </xf>
    <xf numFmtId="1" fontId="13" fillId="0" borderId="43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1" fontId="13" fillId="0" borderId="31" xfId="0" applyNumberFormat="1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1" fontId="13" fillId="0" borderId="19" xfId="0" applyNumberFormat="1" applyFont="1" applyFill="1" applyBorder="1" applyAlignment="1">
      <alignment horizontal="center" vertical="center"/>
    </xf>
    <xf numFmtId="1" fontId="13" fillId="0" borderId="16" xfId="0" applyNumberFormat="1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1" fontId="13" fillId="0" borderId="39" xfId="0" applyNumberFormat="1" applyFont="1" applyFill="1" applyBorder="1" applyAlignment="1">
      <alignment horizontal="center" vertical="center"/>
    </xf>
    <xf numFmtId="1" fontId="13" fillId="0" borderId="27" xfId="0" applyNumberFormat="1" applyFont="1" applyFill="1" applyBorder="1" applyAlignment="1">
      <alignment horizontal="center" vertical="center"/>
    </xf>
    <xf numFmtId="1" fontId="13" fillId="0" borderId="42" xfId="0" applyNumberFormat="1" applyFont="1" applyFill="1" applyBorder="1" applyAlignment="1">
      <alignment horizontal="center" vertical="center"/>
    </xf>
    <xf numFmtId="1" fontId="13" fillId="0" borderId="21" xfId="0" applyNumberFormat="1" applyFont="1" applyFill="1" applyBorder="1" applyAlignment="1">
      <alignment horizontal="center" vertical="center"/>
    </xf>
    <xf numFmtId="1" fontId="13" fillId="0" borderId="22" xfId="0" applyNumberFormat="1" applyFont="1" applyFill="1" applyBorder="1" applyAlignment="1">
      <alignment horizontal="center" vertical="center"/>
    </xf>
    <xf numFmtId="1" fontId="13" fillId="0" borderId="34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1" fontId="13" fillId="0" borderId="40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/>
    </xf>
    <xf numFmtId="1" fontId="13" fillId="0" borderId="38" xfId="0" applyNumberFormat="1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1" fontId="13" fillId="0" borderId="25" xfId="0" applyNumberFormat="1" applyFont="1" applyFill="1" applyBorder="1" applyAlignment="1">
      <alignment horizontal="center" vertical="center"/>
    </xf>
    <xf numFmtId="1" fontId="13" fillId="0" borderId="24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25" xfId="0" applyFont="1" applyFill="1" applyBorder="1" applyAlignment="1">
      <alignment horizontal="center" vertical="top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" fontId="13" fillId="0" borderId="37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 wrapText="1"/>
    </xf>
    <xf numFmtId="1" fontId="13" fillId="0" borderId="2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/>
    </xf>
    <xf numFmtId="1" fontId="13" fillId="0" borderId="18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1" applyFont="1" applyBorder="1" applyAlignment="1" applyProtection="1">
      <alignment horizontal="center"/>
    </xf>
    <xf numFmtId="14" fontId="10" fillId="0" borderId="1" xfId="0" applyNumberFormat="1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top" wrapText="1"/>
    </xf>
    <xf numFmtId="0" fontId="23" fillId="2" borderId="46" xfId="0" applyFont="1" applyFill="1" applyBorder="1" applyAlignment="1">
      <alignment horizontal="center" vertical="top" wrapText="1"/>
    </xf>
    <xf numFmtId="0" fontId="23" fillId="2" borderId="45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64" fontId="13" fillId="0" borderId="21" xfId="0" applyNumberFormat="1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28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</cellXfs>
  <cellStyles count="11">
    <cellStyle name="Гиперссылка" xfId="1" builtinId="8"/>
    <cellStyle name="Обычный" xfId="0" builtinId="0"/>
    <cellStyle name="Обычный 14" xfId="3"/>
    <cellStyle name="Обычный 2 2" xfId="4"/>
    <cellStyle name="Обычный 2 3" xfId="5"/>
    <cellStyle name="Обычный 2 6" xfId="6"/>
    <cellStyle name="Обычный 5 2" xfId="7"/>
    <cellStyle name="Обычный 57" xfId="10"/>
    <cellStyle name="Обычный 58" xfId="9"/>
    <cellStyle name="Обычный 60" xfId="8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272885</xdr:colOff>
      <xdr:row>5</xdr:row>
      <xdr:rowOff>86382</xdr:rowOff>
    </xdr:to>
    <xdr:pic>
      <xdr:nvPicPr>
        <xdr:cNvPr id="6" name="Picture 42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25385" cy="943632"/>
        </a:xfrm>
        <a:prstGeom prst="rect">
          <a:avLst/>
        </a:prstGeom>
        <a:ln w="9360">
          <a:noFill/>
        </a:ln>
      </xdr:spPr>
    </xdr:pic>
    <xdr:clientData/>
  </xdr:twoCellAnchor>
  <xdr:oneCellAnchor>
    <xdr:from>
      <xdr:col>0</xdr:col>
      <xdr:colOff>0</xdr:colOff>
      <xdr:row>60</xdr:row>
      <xdr:rowOff>0</xdr:rowOff>
    </xdr:from>
    <xdr:ext cx="1225385" cy="943632"/>
    <xdr:pic>
      <xdr:nvPicPr>
        <xdr:cNvPr id="9" name="Picture 426">
          <a:extLst>
            <a:ext uri="{FF2B5EF4-FFF2-40B4-BE49-F238E27FC236}">
              <a16:creationId xmlns="" xmlns:a16="http://schemas.microsoft.com/office/drawing/2014/main" id="{79B3A19F-6876-4BA8-9C6E-80C1EDCA5F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25385" cy="943632"/>
        </a:xfrm>
        <a:prstGeom prst="rect">
          <a:avLst/>
        </a:prstGeom>
        <a:ln w="936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bmetsnab.ru/" TargetMode="External"/><Relationship Id="rId1" Type="http://schemas.openxmlformats.org/officeDocument/2006/relationships/hyperlink" Target="http://www.sibmetsnab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C100"/>
  <sheetViews>
    <sheetView tabSelected="1" topLeftCell="B1" zoomScale="120" zoomScaleNormal="120" workbookViewId="0">
      <selection activeCell="L9" sqref="L9:M9"/>
    </sheetView>
  </sheetViews>
  <sheetFormatPr defaultRowHeight="15" x14ac:dyDescent="0.25"/>
  <cols>
    <col min="1" max="1" width="8" style="1" hidden="1" customWidth="1"/>
    <col min="2" max="2" width="14.28515625" style="1" customWidth="1"/>
    <col min="3" max="3" width="7.42578125" style="2" customWidth="1"/>
    <col min="4" max="4" width="9.7109375" style="11" customWidth="1"/>
    <col min="5" max="5" width="2.28515625" style="11" customWidth="1"/>
    <col min="6" max="6" width="11" style="11" customWidth="1"/>
    <col min="7" max="7" width="14" style="11" hidden="1" customWidth="1"/>
    <col min="8" max="8" width="0.28515625" style="11" customWidth="1"/>
    <col min="9" max="9" width="3.28515625" style="11" customWidth="1"/>
    <col min="10" max="10" width="9.140625" style="11" customWidth="1"/>
    <col min="11" max="11" width="15.7109375" style="11" customWidth="1"/>
    <col min="12" max="12" width="9.42578125" style="11" customWidth="1"/>
    <col min="13" max="13" width="3.140625" style="11" customWidth="1"/>
    <col min="14" max="14" width="4.7109375" style="11" customWidth="1"/>
    <col min="15" max="15" width="4.85546875" style="11" customWidth="1"/>
    <col min="16" max="16" width="2.140625" style="11" customWidth="1"/>
    <col min="17" max="887" width="9.140625" style="1" customWidth="1"/>
  </cols>
  <sheetData>
    <row r="1" spans="1:18" x14ac:dyDescent="0.25">
      <c r="C1" s="3"/>
      <c r="D1" s="106" t="s">
        <v>99</v>
      </c>
      <c r="E1" s="106"/>
      <c r="F1" s="106"/>
      <c r="G1" s="106"/>
      <c r="H1" s="106"/>
      <c r="I1" s="106"/>
      <c r="J1" s="106"/>
      <c r="K1" s="106"/>
      <c r="L1" s="106"/>
      <c r="M1" s="106"/>
      <c r="N1" s="10"/>
    </row>
    <row r="2" spans="1:18" ht="12" customHeight="1" x14ac:dyDescent="0.25">
      <c r="B2" s="4"/>
      <c r="C2" s="121" t="s">
        <v>0</v>
      </c>
      <c r="D2" s="121"/>
      <c r="E2" s="121"/>
      <c r="F2" s="121"/>
      <c r="G2" s="121"/>
      <c r="H2" s="121"/>
      <c r="I2" s="121"/>
      <c r="J2" s="121"/>
      <c r="K2" s="122"/>
      <c r="L2" s="121"/>
      <c r="M2" s="121"/>
      <c r="N2" s="121"/>
      <c r="O2" s="121"/>
    </row>
    <row r="3" spans="1:18" ht="15" customHeight="1" x14ac:dyDescent="0.25">
      <c r="B3" s="4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8" ht="10.5" customHeight="1" x14ac:dyDescent="0.25">
      <c r="B4" s="4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8" ht="15" customHeight="1" x14ac:dyDescent="0.25">
      <c r="B5" s="4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8" ht="15.75" x14ac:dyDescent="0.25">
      <c r="A6" s="4"/>
      <c r="B6" s="4"/>
      <c r="C6" s="5"/>
      <c r="D6" s="123" t="s">
        <v>1</v>
      </c>
      <c r="E6" s="123"/>
      <c r="F6" s="123"/>
      <c r="G6" s="123"/>
      <c r="H6" s="123"/>
      <c r="I6" s="123"/>
      <c r="J6" s="123"/>
      <c r="K6" s="123"/>
      <c r="L6" s="123"/>
    </row>
    <row r="7" spans="1:18" ht="19.5" thickBot="1" x14ac:dyDescent="0.35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"/>
    </row>
    <row r="8" spans="1:18" ht="16.5" customHeight="1" thickTop="1" thickBot="1" x14ac:dyDescent="0.35">
      <c r="B8" s="125">
        <v>44174</v>
      </c>
      <c r="C8" s="125"/>
      <c r="D8" s="125"/>
      <c r="E8" s="125"/>
      <c r="F8" s="125"/>
      <c r="G8" s="125"/>
      <c r="H8" s="125"/>
      <c r="J8" s="126"/>
      <c r="K8" s="126"/>
      <c r="L8" s="126"/>
      <c r="M8" s="126"/>
      <c r="N8" s="126"/>
      <c r="O8" s="126"/>
      <c r="P8" s="126"/>
    </row>
    <row r="9" spans="1:18" ht="15" customHeight="1" thickBot="1" x14ac:dyDescent="0.3">
      <c r="B9" s="127" t="s">
        <v>3</v>
      </c>
      <c r="C9" s="127"/>
      <c r="D9" s="128" t="s">
        <v>4</v>
      </c>
      <c r="E9" s="128"/>
      <c r="F9" s="128" t="s">
        <v>5</v>
      </c>
      <c r="G9" s="128"/>
      <c r="H9" s="128"/>
      <c r="J9" s="129" t="s">
        <v>3</v>
      </c>
      <c r="K9" s="129"/>
      <c r="L9" s="129" t="s">
        <v>4</v>
      </c>
      <c r="M9" s="129"/>
      <c r="N9" s="129" t="s">
        <v>5</v>
      </c>
      <c r="O9" s="129"/>
      <c r="P9" s="129"/>
    </row>
    <row r="10" spans="1:18" s="7" customFormat="1" ht="14.45" customHeight="1" thickBot="1" x14ac:dyDescent="0.25">
      <c r="B10" s="130" t="s">
        <v>6</v>
      </c>
      <c r="C10" s="130"/>
      <c r="D10" s="131"/>
      <c r="E10" s="131"/>
      <c r="F10" s="131"/>
      <c r="G10" s="131"/>
      <c r="H10" s="131"/>
      <c r="I10" s="17"/>
      <c r="J10" s="132" t="s">
        <v>110</v>
      </c>
      <c r="K10" s="133"/>
      <c r="L10" s="133"/>
      <c r="M10" s="133"/>
      <c r="N10" s="133"/>
      <c r="O10" s="133"/>
      <c r="P10" s="134"/>
    </row>
    <row r="11" spans="1:18" s="21" customFormat="1" ht="14.45" customHeight="1" x14ac:dyDescent="0.2">
      <c r="B11" s="102" t="s">
        <v>7</v>
      </c>
      <c r="C11" s="103"/>
      <c r="D11" s="111">
        <f>F11+500</f>
        <v>71800</v>
      </c>
      <c r="E11" s="112"/>
      <c r="F11" s="41">
        <v>71300</v>
      </c>
      <c r="G11" s="113"/>
      <c r="H11" s="112"/>
      <c r="I11" s="16"/>
      <c r="J11" s="135" t="s">
        <v>73</v>
      </c>
      <c r="K11" s="136"/>
      <c r="L11" s="111">
        <f>N11+500</f>
        <v>49300</v>
      </c>
      <c r="M11" s="112"/>
      <c r="N11" s="111">
        <v>48800</v>
      </c>
      <c r="O11" s="113"/>
      <c r="P11" s="112"/>
      <c r="Q11" s="22"/>
      <c r="R11" s="22"/>
    </row>
    <row r="12" spans="1:18" s="21" customFormat="1" ht="14.45" customHeight="1" x14ac:dyDescent="0.2">
      <c r="B12" s="102" t="s">
        <v>8</v>
      </c>
      <c r="C12" s="103"/>
      <c r="D12" s="52">
        <f t="shared" ref="D12:D16" si="0">F12+500</f>
        <v>68000</v>
      </c>
      <c r="E12" s="53"/>
      <c r="F12" s="54">
        <v>67500</v>
      </c>
      <c r="G12" s="101"/>
      <c r="H12" s="53"/>
      <c r="I12" s="16"/>
      <c r="J12" s="139" t="s">
        <v>80</v>
      </c>
      <c r="K12" s="140"/>
      <c r="L12" s="52">
        <f>N12+500</f>
        <v>49300</v>
      </c>
      <c r="M12" s="53"/>
      <c r="N12" s="52">
        <v>48800</v>
      </c>
      <c r="O12" s="55"/>
      <c r="P12" s="53"/>
      <c r="R12" s="22"/>
    </row>
    <row r="13" spans="1:18" s="21" customFormat="1" ht="14.45" customHeight="1" thickBot="1" x14ac:dyDescent="0.25">
      <c r="B13" s="102" t="s">
        <v>61</v>
      </c>
      <c r="C13" s="103"/>
      <c r="D13" s="52">
        <f t="shared" si="0"/>
        <v>68000</v>
      </c>
      <c r="E13" s="53"/>
      <c r="F13" s="54">
        <v>67500</v>
      </c>
      <c r="G13" s="101"/>
      <c r="H13" s="53"/>
      <c r="I13" s="16"/>
      <c r="J13" s="137" t="s">
        <v>48</v>
      </c>
      <c r="K13" s="138"/>
      <c r="L13" s="46">
        <f t="shared" ref="L13" si="1">N13+500</f>
        <v>49300</v>
      </c>
      <c r="M13" s="47"/>
      <c r="N13" s="46">
        <v>48800</v>
      </c>
      <c r="O13" s="49"/>
      <c r="P13" s="47"/>
      <c r="R13" s="22"/>
    </row>
    <row r="14" spans="1:18" s="21" customFormat="1" ht="14.45" customHeight="1" thickBot="1" x14ac:dyDescent="0.25">
      <c r="B14" s="102" t="s">
        <v>60</v>
      </c>
      <c r="C14" s="103"/>
      <c r="D14" s="52">
        <f t="shared" si="0"/>
        <v>68000</v>
      </c>
      <c r="E14" s="53"/>
      <c r="F14" s="54">
        <v>67500</v>
      </c>
      <c r="G14" s="101"/>
      <c r="H14" s="53"/>
      <c r="I14" s="16"/>
      <c r="J14" s="141" t="s">
        <v>111</v>
      </c>
      <c r="K14" s="142"/>
      <c r="L14" s="142"/>
      <c r="M14" s="142"/>
      <c r="N14" s="142"/>
      <c r="O14" s="142"/>
      <c r="P14" s="143"/>
      <c r="R14" s="22"/>
    </row>
    <row r="15" spans="1:18" s="21" customFormat="1" ht="14.45" customHeight="1" x14ac:dyDescent="0.2">
      <c r="B15" s="102" t="s">
        <v>9</v>
      </c>
      <c r="C15" s="103"/>
      <c r="D15" s="52">
        <f t="shared" si="0"/>
        <v>68000</v>
      </c>
      <c r="E15" s="53"/>
      <c r="F15" s="54">
        <v>67500</v>
      </c>
      <c r="G15" s="101"/>
      <c r="H15" s="53"/>
      <c r="I15" s="16"/>
      <c r="J15" s="85" t="s">
        <v>73</v>
      </c>
      <c r="K15" s="86"/>
      <c r="L15" s="56">
        <f>N15+500</f>
        <v>50000</v>
      </c>
      <c r="M15" s="57"/>
      <c r="N15" s="56">
        <v>49500</v>
      </c>
      <c r="O15" s="58"/>
      <c r="P15" s="57"/>
      <c r="R15" s="22"/>
    </row>
    <row r="16" spans="1:18" s="21" customFormat="1" ht="14.45" customHeight="1" thickBot="1" x14ac:dyDescent="0.25">
      <c r="B16" s="102" t="s">
        <v>100</v>
      </c>
      <c r="C16" s="103"/>
      <c r="D16" s="46">
        <f t="shared" si="0"/>
        <v>68000</v>
      </c>
      <c r="E16" s="47"/>
      <c r="F16" s="48">
        <v>67500</v>
      </c>
      <c r="G16" s="49"/>
      <c r="H16" s="47"/>
      <c r="I16" s="16"/>
      <c r="J16" s="50" t="s">
        <v>80</v>
      </c>
      <c r="K16" s="74"/>
      <c r="L16" s="35">
        <f t="shared" ref="L16:L18" si="2">N16+500</f>
        <v>49500</v>
      </c>
      <c r="M16" s="37"/>
      <c r="N16" s="35">
        <v>49000</v>
      </c>
      <c r="O16" s="36"/>
      <c r="P16" s="37"/>
      <c r="R16" s="22"/>
    </row>
    <row r="17" spans="2:19" s="7" customFormat="1" ht="14.45" customHeight="1" thickBot="1" x14ac:dyDescent="0.25">
      <c r="B17" s="63" t="s">
        <v>10</v>
      </c>
      <c r="C17" s="63"/>
      <c r="D17" s="144"/>
      <c r="E17" s="144"/>
      <c r="F17" s="144"/>
      <c r="G17" s="144"/>
      <c r="H17" s="144"/>
      <c r="I17" s="17"/>
      <c r="J17" s="50" t="s">
        <v>81</v>
      </c>
      <c r="K17" s="74"/>
      <c r="L17" s="35">
        <f t="shared" si="2"/>
        <v>52000</v>
      </c>
      <c r="M17" s="37"/>
      <c r="N17" s="35">
        <v>51500</v>
      </c>
      <c r="O17" s="36"/>
      <c r="P17" s="37"/>
    </row>
    <row r="18" spans="2:19" s="21" customFormat="1" ht="14.45" customHeight="1" thickBot="1" x14ac:dyDescent="0.25">
      <c r="B18" s="65" t="s">
        <v>11</v>
      </c>
      <c r="C18" s="145"/>
      <c r="D18" s="111">
        <f>F18+500</f>
        <v>56000</v>
      </c>
      <c r="E18" s="112"/>
      <c r="F18" s="41">
        <v>55500</v>
      </c>
      <c r="G18" s="113"/>
      <c r="H18" s="112"/>
      <c r="I18" s="16"/>
      <c r="J18" s="67" t="s">
        <v>41</v>
      </c>
      <c r="K18" s="81"/>
      <c r="L18" s="87">
        <f t="shared" si="2"/>
        <v>51500</v>
      </c>
      <c r="M18" s="88"/>
      <c r="N18" s="87">
        <v>51000</v>
      </c>
      <c r="O18" s="89"/>
      <c r="P18" s="88"/>
      <c r="Q18" s="22"/>
      <c r="R18" s="22"/>
    </row>
    <row r="19" spans="2:19" s="21" customFormat="1" ht="14.45" customHeight="1" thickBot="1" x14ac:dyDescent="0.25">
      <c r="B19" s="102" t="s">
        <v>12</v>
      </c>
      <c r="C19" s="103"/>
      <c r="D19" s="52">
        <f t="shared" ref="D19:D27" si="3">F19+500</f>
        <v>55500</v>
      </c>
      <c r="E19" s="53"/>
      <c r="F19" s="54">
        <v>55000</v>
      </c>
      <c r="G19" s="101"/>
      <c r="H19" s="53"/>
      <c r="I19" s="16"/>
      <c r="J19" s="141" t="s">
        <v>112</v>
      </c>
      <c r="K19" s="142"/>
      <c r="L19" s="142"/>
      <c r="M19" s="142"/>
      <c r="N19" s="142"/>
      <c r="O19" s="142"/>
      <c r="P19" s="143"/>
      <c r="Q19" s="22"/>
      <c r="R19" s="22"/>
    </row>
    <row r="20" spans="2:19" s="21" customFormat="1" ht="14.45" customHeight="1" x14ac:dyDescent="0.2">
      <c r="B20" s="102" t="s">
        <v>13</v>
      </c>
      <c r="C20" s="103"/>
      <c r="D20" s="52">
        <f t="shared" si="3"/>
        <v>55500</v>
      </c>
      <c r="E20" s="53"/>
      <c r="F20" s="54">
        <v>55000</v>
      </c>
      <c r="G20" s="101"/>
      <c r="H20" s="53"/>
      <c r="I20" s="16"/>
      <c r="J20" s="85" t="s">
        <v>41</v>
      </c>
      <c r="K20" s="86"/>
      <c r="L20" s="56">
        <f>N20+500</f>
        <v>53200</v>
      </c>
      <c r="M20" s="57"/>
      <c r="N20" s="56">
        <v>52700</v>
      </c>
      <c r="O20" s="58"/>
      <c r="P20" s="57"/>
      <c r="Q20" s="22"/>
      <c r="R20" s="22"/>
    </row>
    <row r="21" spans="2:19" s="21" customFormat="1" ht="14.45" customHeight="1" x14ac:dyDescent="0.2">
      <c r="B21" s="102" t="s">
        <v>14</v>
      </c>
      <c r="C21" s="103"/>
      <c r="D21" s="52">
        <f t="shared" si="3"/>
        <v>55300</v>
      </c>
      <c r="E21" s="53"/>
      <c r="F21" s="54">
        <v>54800</v>
      </c>
      <c r="G21" s="101"/>
      <c r="H21" s="53"/>
      <c r="I21" s="16"/>
      <c r="J21" s="50" t="s">
        <v>42</v>
      </c>
      <c r="K21" s="74"/>
      <c r="L21" s="35">
        <f t="shared" ref="L21:L23" si="4">N21+500</f>
        <v>51500</v>
      </c>
      <c r="M21" s="37"/>
      <c r="N21" s="35">
        <v>51000</v>
      </c>
      <c r="O21" s="36"/>
      <c r="P21" s="37"/>
      <c r="Q21" s="22"/>
      <c r="R21" s="22"/>
    </row>
    <row r="22" spans="2:19" s="21" customFormat="1" ht="14.45" customHeight="1" x14ac:dyDescent="0.2">
      <c r="B22" s="102" t="s">
        <v>15</v>
      </c>
      <c r="C22" s="103"/>
      <c r="D22" s="52">
        <f t="shared" si="3"/>
        <v>55300</v>
      </c>
      <c r="E22" s="53"/>
      <c r="F22" s="54">
        <v>54800</v>
      </c>
      <c r="G22" s="101"/>
      <c r="H22" s="53"/>
      <c r="I22" s="16"/>
      <c r="J22" s="50" t="s">
        <v>43</v>
      </c>
      <c r="K22" s="74"/>
      <c r="L22" s="35">
        <f t="shared" si="4"/>
        <v>50000</v>
      </c>
      <c r="M22" s="37"/>
      <c r="N22" s="35">
        <v>49500</v>
      </c>
      <c r="O22" s="36"/>
      <c r="P22" s="37"/>
      <c r="Q22" s="22"/>
      <c r="R22" s="22"/>
    </row>
    <row r="23" spans="2:19" s="21" customFormat="1" ht="14.45" customHeight="1" thickBot="1" x14ac:dyDescent="0.25">
      <c r="B23" s="102" t="s">
        <v>16</v>
      </c>
      <c r="C23" s="103"/>
      <c r="D23" s="52">
        <f t="shared" si="3"/>
        <v>55300</v>
      </c>
      <c r="E23" s="53"/>
      <c r="F23" s="54">
        <v>54800</v>
      </c>
      <c r="G23" s="101"/>
      <c r="H23" s="53"/>
      <c r="I23" s="16"/>
      <c r="J23" s="67" t="s">
        <v>101</v>
      </c>
      <c r="K23" s="81"/>
      <c r="L23" s="87">
        <f t="shared" si="4"/>
        <v>49500</v>
      </c>
      <c r="M23" s="88"/>
      <c r="N23" s="87">
        <v>49000</v>
      </c>
      <c r="O23" s="89"/>
      <c r="P23" s="88"/>
      <c r="Q23" s="22"/>
      <c r="R23" s="22"/>
    </row>
    <row r="24" spans="2:19" s="21" customFormat="1" ht="14.45" customHeight="1" thickBot="1" x14ac:dyDescent="0.25">
      <c r="B24" s="102" t="s">
        <v>17</v>
      </c>
      <c r="C24" s="103"/>
      <c r="D24" s="52">
        <f t="shared" si="3"/>
        <v>55300</v>
      </c>
      <c r="E24" s="53"/>
      <c r="F24" s="54">
        <v>54800</v>
      </c>
      <c r="G24" s="101"/>
      <c r="H24" s="53"/>
      <c r="I24" s="16"/>
      <c r="J24" s="104" t="s">
        <v>44</v>
      </c>
      <c r="K24" s="44"/>
      <c r="L24" s="44"/>
      <c r="M24" s="44"/>
      <c r="N24" s="44"/>
      <c r="O24" s="44"/>
      <c r="P24" s="45"/>
      <c r="Q24" s="22"/>
      <c r="R24" s="22"/>
    </row>
    <row r="25" spans="2:19" s="21" customFormat="1" ht="14.45" customHeight="1" x14ac:dyDescent="0.2">
      <c r="B25" s="102" t="s">
        <v>18</v>
      </c>
      <c r="C25" s="103"/>
      <c r="D25" s="52">
        <f t="shared" si="3"/>
        <v>55300</v>
      </c>
      <c r="E25" s="53"/>
      <c r="F25" s="54">
        <v>54800</v>
      </c>
      <c r="G25" s="101"/>
      <c r="H25" s="53"/>
      <c r="I25" s="16"/>
      <c r="J25" s="85" t="s">
        <v>45</v>
      </c>
      <c r="K25" s="86"/>
      <c r="L25" s="56">
        <f>N25+500</f>
        <v>56600</v>
      </c>
      <c r="M25" s="57"/>
      <c r="N25" s="56">
        <v>56100</v>
      </c>
      <c r="O25" s="58"/>
      <c r="P25" s="57"/>
      <c r="Q25" s="22"/>
      <c r="R25" s="22"/>
    </row>
    <row r="26" spans="2:19" s="21" customFormat="1" ht="14.45" customHeight="1" thickBot="1" x14ac:dyDescent="0.25">
      <c r="B26" s="102" t="s">
        <v>19</v>
      </c>
      <c r="C26" s="103"/>
      <c r="D26" s="52">
        <f t="shared" si="3"/>
        <v>65500</v>
      </c>
      <c r="E26" s="53"/>
      <c r="F26" s="36">
        <v>65000</v>
      </c>
      <c r="G26" s="105"/>
      <c r="H26" s="37"/>
      <c r="I26" s="16"/>
      <c r="J26" s="67" t="s">
        <v>46</v>
      </c>
      <c r="K26" s="81"/>
      <c r="L26" s="87">
        <f>N26+500</f>
        <v>56000</v>
      </c>
      <c r="M26" s="88"/>
      <c r="N26" s="87">
        <v>55500</v>
      </c>
      <c r="O26" s="89"/>
      <c r="P26" s="88"/>
      <c r="Q26" s="22"/>
      <c r="R26" s="33"/>
    </row>
    <row r="27" spans="2:19" s="21" customFormat="1" ht="14.45" customHeight="1" thickBot="1" x14ac:dyDescent="0.25">
      <c r="B27" s="66" t="s">
        <v>98</v>
      </c>
      <c r="C27" s="67"/>
      <c r="D27" s="46">
        <f t="shared" si="3"/>
        <v>67500</v>
      </c>
      <c r="E27" s="47"/>
      <c r="F27" s="89">
        <v>67000</v>
      </c>
      <c r="G27" s="89"/>
      <c r="H27" s="88"/>
      <c r="I27" s="16"/>
      <c r="J27" s="42" t="s">
        <v>47</v>
      </c>
      <c r="K27" s="43"/>
      <c r="L27" s="43"/>
      <c r="M27" s="43"/>
      <c r="N27" s="43"/>
      <c r="O27" s="43"/>
      <c r="P27" s="84"/>
      <c r="Q27" s="22"/>
      <c r="R27" s="22"/>
    </row>
    <row r="28" spans="2:19" s="7" customFormat="1" ht="14.45" customHeight="1" thickBot="1" x14ac:dyDescent="0.25">
      <c r="B28" s="63" t="s">
        <v>20</v>
      </c>
      <c r="C28" s="63"/>
      <c r="D28" s="64"/>
      <c r="E28" s="64"/>
      <c r="F28" s="64"/>
      <c r="G28" s="64"/>
      <c r="H28" s="64"/>
      <c r="I28" s="17"/>
      <c r="J28" s="85" t="s">
        <v>73</v>
      </c>
      <c r="K28" s="86"/>
      <c r="L28" s="56">
        <f t="shared" ref="L28:L35" si="5">N28+500</f>
        <v>48000</v>
      </c>
      <c r="M28" s="57"/>
      <c r="N28" s="56">
        <v>47500</v>
      </c>
      <c r="O28" s="58"/>
      <c r="P28" s="57"/>
      <c r="R28" s="22"/>
    </row>
    <row r="29" spans="2:19" s="21" customFormat="1" ht="14.45" customHeight="1" x14ac:dyDescent="0.2">
      <c r="B29" s="65" t="s">
        <v>21</v>
      </c>
      <c r="C29" s="65"/>
      <c r="D29" s="41">
        <f>F29+500</f>
        <v>55500</v>
      </c>
      <c r="E29" s="40"/>
      <c r="F29" s="146">
        <v>55000</v>
      </c>
      <c r="G29" s="146"/>
      <c r="H29" s="146"/>
      <c r="I29" s="15"/>
      <c r="J29" s="50" t="s">
        <v>80</v>
      </c>
      <c r="K29" s="74"/>
      <c r="L29" s="35">
        <f t="shared" si="5"/>
        <v>48000</v>
      </c>
      <c r="M29" s="37"/>
      <c r="N29" s="35">
        <v>47500</v>
      </c>
      <c r="O29" s="36"/>
      <c r="P29" s="37"/>
      <c r="Q29" s="22"/>
      <c r="R29" s="22"/>
    </row>
    <row r="30" spans="2:19" s="21" customFormat="1" ht="14.45" customHeight="1" thickBot="1" x14ac:dyDescent="0.25">
      <c r="B30" s="66" t="s">
        <v>22</v>
      </c>
      <c r="C30" s="66"/>
      <c r="D30" s="46">
        <f>F30+500</f>
        <v>55500</v>
      </c>
      <c r="E30" s="47"/>
      <c r="F30" s="148">
        <v>55000</v>
      </c>
      <c r="G30" s="148"/>
      <c r="H30" s="148"/>
      <c r="I30" s="15"/>
      <c r="J30" s="50" t="s">
        <v>48</v>
      </c>
      <c r="K30" s="74"/>
      <c r="L30" s="35">
        <f t="shared" si="5"/>
        <v>48000</v>
      </c>
      <c r="M30" s="37"/>
      <c r="N30" s="35">
        <v>47500</v>
      </c>
      <c r="O30" s="36"/>
      <c r="P30" s="37"/>
      <c r="R30" s="22"/>
      <c r="S30" s="22"/>
    </row>
    <row r="31" spans="2:19" s="7" customFormat="1" ht="14.45" customHeight="1" thickBot="1" x14ac:dyDescent="0.25">
      <c r="B31" s="63" t="s">
        <v>23</v>
      </c>
      <c r="C31" s="63"/>
      <c r="D31" s="147"/>
      <c r="E31" s="147"/>
      <c r="F31" s="147"/>
      <c r="G31" s="147"/>
      <c r="H31" s="147"/>
      <c r="I31" s="17"/>
      <c r="J31" s="50" t="s">
        <v>81</v>
      </c>
      <c r="K31" s="74"/>
      <c r="L31" s="35">
        <f t="shared" si="5"/>
        <v>50800</v>
      </c>
      <c r="M31" s="37"/>
      <c r="N31" s="35">
        <v>50300</v>
      </c>
      <c r="O31" s="36"/>
      <c r="P31" s="37"/>
      <c r="R31" s="22"/>
      <c r="S31" s="22"/>
    </row>
    <row r="32" spans="2:19" s="21" customFormat="1" ht="14.45" customHeight="1" x14ac:dyDescent="0.2">
      <c r="B32" s="110" t="s">
        <v>24</v>
      </c>
      <c r="C32" s="110"/>
      <c r="D32" s="111">
        <f>F32+500</f>
        <v>54000</v>
      </c>
      <c r="E32" s="112"/>
      <c r="F32" s="41">
        <v>53500</v>
      </c>
      <c r="G32" s="113"/>
      <c r="H32" s="112"/>
      <c r="I32" s="15"/>
      <c r="J32" s="50" t="s">
        <v>41</v>
      </c>
      <c r="K32" s="74"/>
      <c r="L32" s="35">
        <f t="shared" si="5"/>
        <v>50800</v>
      </c>
      <c r="M32" s="37"/>
      <c r="N32" s="35">
        <v>50300</v>
      </c>
      <c r="O32" s="36"/>
      <c r="P32" s="37"/>
      <c r="R32" s="22"/>
      <c r="S32" s="22"/>
    </row>
    <row r="33" spans="2:19" s="21" customFormat="1" ht="14.45" customHeight="1" x14ac:dyDescent="0.2">
      <c r="B33" s="50" t="s">
        <v>25</v>
      </c>
      <c r="C33" s="50"/>
      <c r="D33" s="52">
        <f t="shared" ref="D33:D41" si="6">F33+500</f>
        <v>54000</v>
      </c>
      <c r="E33" s="53"/>
      <c r="F33" s="54">
        <v>53500</v>
      </c>
      <c r="G33" s="101"/>
      <c r="H33" s="53"/>
      <c r="I33" s="15"/>
      <c r="J33" s="50" t="s">
        <v>113</v>
      </c>
      <c r="K33" s="74"/>
      <c r="L33" s="35">
        <f t="shared" si="5"/>
        <v>51000</v>
      </c>
      <c r="M33" s="37"/>
      <c r="N33" s="35">
        <v>50500</v>
      </c>
      <c r="O33" s="36"/>
      <c r="P33" s="37"/>
      <c r="R33" s="22"/>
      <c r="S33" s="22"/>
    </row>
    <row r="34" spans="2:19" s="21" customFormat="1" ht="14.45" customHeight="1" x14ac:dyDescent="0.2">
      <c r="B34" s="50" t="s">
        <v>7</v>
      </c>
      <c r="C34" s="50"/>
      <c r="D34" s="52">
        <f t="shared" si="6"/>
        <v>53500</v>
      </c>
      <c r="E34" s="53"/>
      <c r="F34" s="54">
        <v>53000</v>
      </c>
      <c r="G34" s="101"/>
      <c r="H34" s="53"/>
      <c r="I34" s="16"/>
      <c r="J34" s="50" t="s">
        <v>43</v>
      </c>
      <c r="K34" s="74"/>
      <c r="L34" s="35">
        <f t="shared" si="5"/>
        <v>49500</v>
      </c>
      <c r="M34" s="37"/>
      <c r="N34" s="35">
        <v>49000</v>
      </c>
      <c r="O34" s="36"/>
      <c r="P34" s="37"/>
      <c r="Q34" s="22"/>
      <c r="R34" s="22"/>
    </row>
    <row r="35" spans="2:19" s="23" customFormat="1" ht="14.45" customHeight="1" thickBot="1" x14ac:dyDescent="0.25">
      <c r="B35" s="103" t="s">
        <v>63</v>
      </c>
      <c r="C35" s="103"/>
      <c r="D35" s="52">
        <f t="shared" si="6"/>
        <v>53000</v>
      </c>
      <c r="E35" s="53"/>
      <c r="F35" s="54">
        <v>52500</v>
      </c>
      <c r="G35" s="101"/>
      <c r="H35" s="53"/>
      <c r="I35" s="25"/>
      <c r="J35" s="67" t="s">
        <v>49</v>
      </c>
      <c r="K35" s="81"/>
      <c r="L35" s="87">
        <f t="shared" si="5"/>
        <v>49000</v>
      </c>
      <c r="M35" s="88"/>
      <c r="N35" s="87">
        <v>48500</v>
      </c>
      <c r="O35" s="89"/>
      <c r="P35" s="88"/>
      <c r="Q35" s="34"/>
      <c r="R35" s="34"/>
    </row>
    <row r="36" spans="2:19" s="23" customFormat="1" ht="14.45" customHeight="1" thickBot="1" x14ac:dyDescent="0.25">
      <c r="B36" s="103" t="s">
        <v>26</v>
      </c>
      <c r="C36" s="103"/>
      <c r="D36" s="52">
        <f t="shared" si="6"/>
        <v>53000</v>
      </c>
      <c r="E36" s="53"/>
      <c r="F36" s="54">
        <v>52500</v>
      </c>
      <c r="G36" s="101"/>
      <c r="H36" s="53"/>
      <c r="I36" s="25"/>
      <c r="J36" s="95" t="s">
        <v>50</v>
      </c>
      <c r="K36" s="96"/>
      <c r="L36" s="96"/>
      <c r="M36" s="96"/>
      <c r="N36" s="96"/>
      <c r="O36" s="96"/>
      <c r="P36" s="97"/>
      <c r="R36" s="34"/>
    </row>
    <row r="37" spans="2:19" s="23" customFormat="1" ht="14.45" customHeight="1" x14ac:dyDescent="0.2">
      <c r="B37" s="103" t="s">
        <v>27</v>
      </c>
      <c r="C37" s="103"/>
      <c r="D37" s="52">
        <f t="shared" si="6"/>
        <v>53000</v>
      </c>
      <c r="E37" s="53"/>
      <c r="F37" s="54">
        <v>52500</v>
      </c>
      <c r="G37" s="101"/>
      <c r="H37" s="53"/>
      <c r="I37" s="25"/>
      <c r="J37" s="85" t="s">
        <v>64</v>
      </c>
      <c r="K37" s="86"/>
      <c r="L37" s="56">
        <f>N37+500</f>
        <v>48300</v>
      </c>
      <c r="M37" s="57"/>
      <c r="N37" s="56">
        <v>47800</v>
      </c>
      <c r="O37" s="58"/>
      <c r="P37" s="57"/>
      <c r="R37" s="34"/>
    </row>
    <row r="38" spans="2:19" s="23" customFormat="1" ht="14.45" customHeight="1" thickBot="1" x14ac:dyDescent="0.25">
      <c r="B38" s="103" t="s">
        <v>28</v>
      </c>
      <c r="C38" s="103"/>
      <c r="D38" s="52">
        <f t="shared" si="6"/>
        <v>53000</v>
      </c>
      <c r="E38" s="53"/>
      <c r="F38" s="54">
        <v>52500</v>
      </c>
      <c r="G38" s="101"/>
      <c r="H38" s="53"/>
      <c r="I38" s="25"/>
      <c r="J38" s="67" t="s">
        <v>51</v>
      </c>
      <c r="K38" s="81"/>
      <c r="L38" s="87">
        <f>N38+500</f>
        <v>50500</v>
      </c>
      <c r="M38" s="88"/>
      <c r="N38" s="87">
        <v>50000</v>
      </c>
      <c r="O38" s="89"/>
      <c r="P38" s="88"/>
      <c r="Q38" s="34"/>
      <c r="R38" s="34"/>
    </row>
    <row r="39" spans="2:19" s="23" customFormat="1" ht="14.45" customHeight="1" thickBot="1" x14ac:dyDescent="0.25">
      <c r="B39" s="103" t="s">
        <v>29</v>
      </c>
      <c r="C39" s="103"/>
      <c r="D39" s="52">
        <f t="shared" si="6"/>
        <v>53000</v>
      </c>
      <c r="E39" s="53"/>
      <c r="F39" s="54">
        <v>52500</v>
      </c>
      <c r="G39" s="101"/>
      <c r="H39" s="53"/>
      <c r="I39" s="25"/>
      <c r="J39" s="98" t="s">
        <v>67</v>
      </c>
      <c r="K39" s="99"/>
      <c r="L39" s="99"/>
      <c r="M39" s="99"/>
      <c r="N39" s="99"/>
      <c r="O39" s="99"/>
      <c r="P39" s="100"/>
      <c r="R39" s="34"/>
    </row>
    <row r="40" spans="2:19" s="21" customFormat="1" ht="14.45" customHeight="1" x14ac:dyDescent="0.2">
      <c r="B40" s="103" t="s">
        <v>30</v>
      </c>
      <c r="C40" s="103"/>
      <c r="D40" s="52">
        <f t="shared" si="6"/>
        <v>63500</v>
      </c>
      <c r="E40" s="53"/>
      <c r="F40" s="54">
        <v>63000</v>
      </c>
      <c r="G40" s="101"/>
      <c r="H40" s="53"/>
      <c r="I40" s="16"/>
      <c r="J40" s="85" t="s">
        <v>42</v>
      </c>
      <c r="K40" s="86"/>
      <c r="L40" s="56">
        <f>N40+500</f>
        <v>53600</v>
      </c>
      <c r="M40" s="57"/>
      <c r="N40" s="56">
        <v>53100</v>
      </c>
      <c r="O40" s="58"/>
      <c r="P40" s="57"/>
      <c r="Q40" s="22"/>
      <c r="R40" s="22"/>
    </row>
    <row r="41" spans="2:19" s="21" customFormat="1" ht="14.45" customHeight="1" thickBot="1" x14ac:dyDescent="0.25">
      <c r="B41" s="67" t="s">
        <v>31</v>
      </c>
      <c r="C41" s="67"/>
      <c r="D41" s="46">
        <f t="shared" si="6"/>
        <v>65500</v>
      </c>
      <c r="E41" s="47"/>
      <c r="F41" s="48">
        <v>65000</v>
      </c>
      <c r="G41" s="49"/>
      <c r="H41" s="47"/>
      <c r="I41" s="16"/>
      <c r="J41" s="50" t="s">
        <v>43</v>
      </c>
      <c r="K41" s="74"/>
      <c r="L41" s="35">
        <f t="shared" ref="L41:L42" si="7">N41+500</f>
        <v>52100</v>
      </c>
      <c r="M41" s="37"/>
      <c r="N41" s="35">
        <v>51600</v>
      </c>
      <c r="O41" s="36"/>
      <c r="P41" s="37"/>
      <c r="Q41" s="22"/>
      <c r="R41" s="22"/>
    </row>
    <row r="42" spans="2:19" s="7" customFormat="1" ht="14.45" customHeight="1" thickBot="1" x14ac:dyDescent="0.25">
      <c r="B42" s="63" t="s">
        <v>32</v>
      </c>
      <c r="C42" s="63"/>
      <c r="D42" s="147"/>
      <c r="E42" s="147"/>
      <c r="F42" s="63"/>
      <c r="G42" s="63"/>
      <c r="H42" s="63"/>
      <c r="I42" s="17"/>
      <c r="J42" s="67" t="s">
        <v>49</v>
      </c>
      <c r="K42" s="81"/>
      <c r="L42" s="87">
        <f t="shared" si="7"/>
        <v>51500</v>
      </c>
      <c r="M42" s="88"/>
      <c r="N42" s="87">
        <v>51000</v>
      </c>
      <c r="O42" s="89"/>
      <c r="P42" s="88"/>
      <c r="R42" s="22"/>
    </row>
    <row r="43" spans="2:19" s="7" customFormat="1" ht="14.45" customHeight="1" thickBot="1" x14ac:dyDescent="0.25">
      <c r="B43" s="102" t="s">
        <v>33</v>
      </c>
      <c r="C43" s="103"/>
      <c r="D43" s="111">
        <f>F43+500</f>
        <v>62500</v>
      </c>
      <c r="E43" s="112"/>
      <c r="F43" s="62">
        <v>62000</v>
      </c>
      <c r="G43" s="149"/>
      <c r="H43" s="149"/>
      <c r="I43" s="15"/>
      <c r="J43" s="42" t="s">
        <v>52</v>
      </c>
      <c r="K43" s="43"/>
      <c r="L43" s="43"/>
      <c r="M43" s="43"/>
      <c r="N43" s="43"/>
      <c r="O43" s="43"/>
      <c r="P43" s="84"/>
      <c r="R43" s="22"/>
    </row>
    <row r="44" spans="2:19" s="7" customFormat="1" ht="14.45" customHeight="1" thickBot="1" x14ac:dyDescent="0.25">
      <c r="B44" s="102" t="s">
        <v>34</v>
      </c>
      <c r="C44" s="103"/>
      <c r="D44" s="52">
        <f t="shared" ref="D44:D50" si="8">F44+500</f>
        <v>62500</v>
      </c>
      <c r="E44" s="53"/>
      <c r="F44" s="62">
        <v>62000</v>
      </c>
      <c r="G44" s="149"/>
      <c r="H44" s="149"/>
      <c r="I44" s="15"/>
      <c r="J44" s="90" t="s">
        <v>53</v>
      </c>
      <c r="K44" s="91"/>
      <c r="L44" s="92">
        <f t="shared" ref="L44" si="9">N44+500</f>
        <v>47500</v>
      </c>
      <c r="M44" s="93"/>
      <c r="N44" s="92">
        <v>47000</v>
      </c>
      <c r="O44" s="94"/>
      <c r="P44" s="93"/>
      <c r="R44" s="22"/>
    </row>
    <row r="45" spans="2:19" s="7" customFormat="1" ht="14.45" customHeight="1" thickBot="1" x14ac:dyDescent="0.25">
      <c r="B45" s="102" t="s">
        <v>82</v>
      </c>
      <c r="C45" s="103"/>
      <c r="D45" s="52">
        <f t="shared" si="8"/>
        <v>62500</v>
      </c>
      <c r="E45" s="53"/>
      <c r="F45" s="62">
        <v>62000</v>
      </c>
      <c r="G45" s="149"/>
      <c r="H45" s="149"/>
      <c r="I45" s="15"/>
      <c r="J45" s="42" t="s">
        <v>115</v>
      </c>
      <c r="K45" s="43"/>
      <c r="L45" s="43"/>
      <c r="M45" s="43"/>
      <c r="N45" s="43"/>
      <c r="O45" s="43"/>
      <c r="P45" s="84"/>
      <c r="R45" s="22"/>
    </row>
    <row r="46" spans="2:19" s="7" customFormat="1" ht="14.45" customHeight="1" x14ac:dyDescent="0.2">
      <c r="B46" s="102" t="s">
        <v>83</v>
      </c>
      <c r="C46" s="103"/>
      <c r="D46" s="52">
        <f t="shared" si="8"/>
        <v>62500</v>
      </c>
      <c r="E46" s="53"/>
      <c r="F46" s="62">
        <v>62000</v>
      </c>
      <c r="G46" s="149"/>
      <c r="H46" s="149"/>
      <c r="I46" s="15"/>
      <c r="J46" s="85">
        <v>1.2</v>
      </c>
      <c r="K46" s="86"/>
      <c r="L46" s="56">
        <f>N46+500</f>
        <v>59900</v>
      </c>
      <c r="M46" s="57"/>
      <c r="N46" s="56">
        <v>59400</v>
      </c>
      <c r="O46" s="58"/>
      <c r="P46" s="57"/>
      <c r="R46" s="22"/>
    </row>
    <row r="47" spans="2:19" s="7" customFormat="1" ht="14.45" customHeight="1" thickBot="1" x14ac:dyDescent="0.25">
      <c r="B47" s="102" t="s">
        <v>35</v>
      </c>
      <c r="C47" s="103"/>
      <c r="D47" s="52">
        <f t="shared" si="8"/>
        <v>62000</v>
      </c>
      <c r="E47" s="53"/>
      <c r="F47" s="62">
        <v>61500</v>
      </c>
      <c r="G47" s="149"/>
      <c r="H47" s="149"/>
      <c r="I47" s="15"/>
      <c r="J47" s="67">
        <v>1.6</v>
      </c>
      <c r="K47" s="81"/>
      <c r="L47" s="87">
        <f>N47+500</f>
        <v>55800</v>
      </c>
      <c r="M47" s="88"/>
      <c r="N47" s="87">
        <v>55300</v>
      </c>
      <c r="O47" s="89"/>
      <c r="P47" s="88"/>
      <c r="R47" s="22"/>
    </row>
    <row r="48" spans="2:19" s="21" customFormat="1" ht="14.45" customHeight="1" thickBot="1" x14ac:dyDescent="0.25">
      <c r="B48" s="102" t="s">
        <v>36</v>
      </c>
      <c r="C48" s="103"/>
      <c r="D48" s="52">
        <f t="shared" si="8"/>
        <v>62000</v>
      </c>
      <c r="E48" s="53"/>
      <c r="F48" s="62">
        <v>61500</v>
      </c>
      <c r="G48" s="149"/>
      <c r="H48" s="149"/>
      <c r="I48" s="15"/>
      <c r="J48" s="42" t="s">
        <v>114</v>
      </c>
      <c r="K48" s="43"/>
      <c r="L48" s="43"/>
      <c r="M48" s="43"/>
      <c r="N48" s="43"/>
      <c r="O48" s="43"/>
      <c r="P48" s="84"/>
      <c r="R48" s="22"/>
    </row>
    <row r="49" spans="2:18" s="21" customFormat="1" ht="14.45" customHeight="1" x14ac:dyDescent="0.2">
      <c r="B49" s="102" t="s">
        <v>21</v>
      </c>
      <c r="C49" s="103"/>
      <c r="D49" s="52">
        <f t="shared" si="8"/>
        <v>62000</v>
      </c>
      <c r="E49" s="53"/>
      <c r="F49" s="62">
        <v>61500</v>
      </c>
      <c r="G49" s="149"/>
      <c r="H49" s="149"/>
      <c r="I49" s="15"/>
      <c r="J49" s="150">
        <v>3</v>
      </c>
      <c r="K49" s="151"/>
      <c r="L49" s="56">
        <f>N49+500</f>
        <v>47500</v>
      </c>
      <c r="M49" s="57"/>
      <c r="N49" s="56">
        <v>47000</v>
      </c>
      <c r="O49" s="58"/>
      <c r="P49" s="57"/>
      <c r="R49" s="22"/>
    </row>
    <row r="50" spans="2:18" s="21" customFormat="1" ht="14.45" customHeight="1" thickBot="1" x14ac:dyDescent="0.25">
      <c r="B50" s="66" t="s">
        <v>37</v>
      </c>
      <c r="C50" s="67"/>
      <c r="D50" s="46">
        <f t="shared" si="8"/>
        <v>62000</v>
      </c>
      <c r="E50" s="47"/>
      <c r="F50" s="88">
        <v>61500</v>
      </c>
      <c r="G50" s="148"/>
      <c r="H50" s="148"/>
      <c r="I50" s="15"/>
      <c r="J50" s="82">
        <v>4</v>
      </c>
      <c r="K50" s="83"/>
      <c r="L50" s="35">
        <f t="shared" ref="L50" si="10">N50+500</f>
        <v>51100</v>
      </c>
      <c r="M50" s="37"/>
      <c r="N50" s="35">
        <v>50600</v>
      </c>
      <c r="O50" s="36"/>
      <c r="P50" s="37"/>
      <c r="R50" s="22"/>
    </row>
    <row r="51" spans="2:18" s="21" customFormat="1" ht="14.45" customHeight="1" thickBot="1" x14ac:dyDescent="0.25">
      <c r="B51" s="63" t="s">
        <v>78</v>
      </c>
      <c r="C51" s="63"/>
      <c r="D51" s="63"/>
      <c r="E51" s="63"/>
      <c r="F51" s="63"/>
      <c r="G51" s="63"/>
      <c r="H51" s="63"/>
      <c r="I51" s="16"/>
      <c r="J51" s="82">
        <v>6</v>
      </c>
      <c r="K51" s="83"/>
      <c r="L51" s="35">
        <f t="shared" ref="L51:L52" si="11">N51+500</f>
        <v>47200</v>
      </c>
      <c r="M51" s="37"/>
      <c r="N51" s="35">
        <v>46700</v>
      </c>
      <c r="O51" s="36"/>
      <c r="P51" s="37"/>
    </row>
    <row r="52" spans="2:18" s="21" customFormat="1" ht="14.45" customHeight="1" thickBot="1" x14ac:dyDescent="0.25">
      <c r="B52" s="85" t="s">
        <v>33</v>
      </c>
      <c r="C52" s="86"/>
      <c r="D52" s="56">
        <f>F52+500</f>
        <v>80500</v>
      </c>
      <c r="E52" s="57"/>
      <c r="F52" s="56">
        <v>80000</v>
      </c>
      <c r="G52" s="58"/>
      <c r="H52" s="57"/>
      <c r="I52" s="29"/>
      <c r="J52" s="153">
        <v>8</v>
      </c>
      <c r="K52" s="154"/>
      <c r="L52" s="87">
        <f t="shared" si="11"/>
        <v>47200</v>
      </c>
      <c r="M52" s="88"/>
      <c r="N52" s="87">
        <v>46700</v>
      </c>
      <c r="O52" s="89"/>
      <c r="P52" s="88"/>
      <c r="R52" s="22"/>
    </row>
    <row r="53" spans="2:18" s="21" customFormat="1" ht="14.45" customHeight="1" x14ac:dyDescent="0.25">
      <c r="B53" s="50" t="s">
        <v>38</v>
      </c>
      <c r="C53" s="74"/>
      <c r="D53" s="35">
        <f t="shared" ref="D53:D58" si="12">F53+500</f>
        <v>82000</v>
      </c>
      <c r="E53" s="37"/>
      <c r="F53" s="35">
        <v>81500</v>
      </c>
      <c r="G53" s="36"/>
      <c r="H53" s="37"/>
      <c r="I53" s="29"/>
      <c r="J53" s="32"/>
      <c r="K53" s="32"/>
      <c r="L53" s="31"/>
      <c r="M53" s="31"/>
      <c r="N53" s="31"/>
      <c r="O53" s="31"/>
      <c r="P53" s="31"/>
      <c r="R53" s="22"/>
    </row>
    <row r="54" spans="2:18" s="21" customFormat="1" ht="14.45" customHeight="1" x14ac:dyDescent="0.25">
      <c r="B54" s="50" t="s">
        <v>82</v>
      </c>
      <c r="C54" s="74"/>
      <c r="D54" s="35"/>
      <c r="E54" s="37"/>
      <c r="F54" s="35"/>
      <c r="G54" s="36"/>
      <c r="H54" s="37"/>
      <c r="I54" s="29"/>
      <c r="J54" s="28"/>
      <c r="K54" s="28"/>
      <c r="L54" s="28"/>
      <c r="M54" s="28"/>
      <c r="N54" s="10"/>
      <c r="O54" s="11"/>
      <c r="P54" s="11"/>
      <c r="R54" s="22"/>
    </row>
    <row r="55" spans="2:18" s="21" customFormat="1" ht="14.45" customHeight="1" x14ac:dyDescent="0.25">
      <c r="B55" s="50" t="s">
        <v>39</v>
      </c>
      <c r="C55" s="74"/>
      <c r="D55" s="35">
        <f t="shared" si="12"/>
        <v>76000</v>
      </c>
      <c r="E55" s="37"/>
      <c r="F55" s="35">
        <v>75500</v>
      </c>
      <c r="G55" s="36"/>
      <c r="H55" s="37"/>
      <c r="I55" s="29"/>
      <c r="J55" s="28"/>
      <c r="K55" s="28"/>
      <c r="L55" s="28"/>
      <c r="M55" s="28"/>
      <c r="N55" s="10"/>
      <c r="O55" s="11"/>
      <c r="P55" s="11"/>
      <c r="R55" s="22"/>
    </row>
    <row r="56" spans="2:18" s="21" customFormat="1" ht="14.45" customHeight="1" x14ac:dyDescent="0.25">
      <c r="B56" s="50" t="s">
        <v>40</v>
      </c>
      <c r="C56" s="74"/>
      <c r="D56" s="35">
        <f t="shared" si="12"/>
        <v>75000</v>
      </c>
      <c r="E56" s="37"/>
      <c r="F56" s="35">
        <v>74500</v>
      </c>
      <c r="G56" s="36"/>
      <c r="H56" s="37"/>
      <c r="I56" s="29"/>
      <c r="J56" s="28"/>
      <c r="K56" s="28"/>
      <c r="L56" s="28"/>
      <c r="M56" s="28"/>
      <c r="N56" s="10"/>
      <c r="O56" s="11"/>
      <c r="P56" s="11"/>
      <c r="R56" s="22"/>
    </row>
    <row r="57" spans="2:18" s="21" customFormat="1" ht="14.45" customHeight="1" x14ac:dyDescent="0.25">
      <c r="B57" s="50" t="s">
        <v>36</v>
      </c>
      <c r="C57" s="74"/>
      <c r="D57" s="35">
        <f t="shared" si="12"/>
        <v>74000</v>
      </c>
      <c r="E57" s="37"/>
      <c r="F57" s="35">
        <v>73500</v>
      </c>
      <c r="G57" s="36"/>
      <c r="H57" s="37"/>
      <c r="I57" s="29"/>
      <c r="J57" s="28"/>
      <c r="K57" s="28"/>
      <c r="L57" s="28"/>
      <c r="M57" s="28"/>
      <c r="N57" s="10"/>
      <c r="O57" s="11"/>
      <c r="P57" s="11"/>
      <c r="R57" s="22"/>
    </row>
    <row r="58" spans="2:18" s="7" customFormat="1" ht="14.45" customHeight="1" thickBot="1" x14ac:dyDescent="0.3">
      <c r="B58" s="67" t="s">
        <v>21</v>
      </c>
      <c r="C58" s="81"/>
      <c r="D58" s="87">
        <f t="shared" si="12"/>
        <v>75000</v>
      </c>
      <c r="E58" s="88"/>
      <c r="F58" s="87">
        <v>74500</v>
      </c>
      <c r="G58" s="89"/>
      <c r="H58" s="88"/>
      <c r="I58" s="30"/>
      <c r="J58" s="28"/>
      <c r="K58" s="28"/>
      <c r="L58" s="28"/>
      <c r="M58" s="28"/>
      <c r="N58" s="10"/>
      <c r="O58" s="11"/>
      <c r="P58" s="11"/>
      <c r="R58" s="22"/>
    </row>
    <row r="59" spans="2:18" ht="3.75" hidden="1" customHeight="1" thickBot="1" x14ac:dyDescent="0.3">
      <c r="B59" s="155"/>
      <c r="C59" s="155"/>
      <c r="D59" s="155"/>
      <c r="E59" s="155"/>
      <c r="F59" s="155"/>
      <c r="G59" s="155"/>
      <c r="H59" s="155"/>
      <c r="I59" s="31"/>
      <c r="J59" s="28"/>
      <c r="K59" s="28"/>
      <c r="L59" s="28"/>
      <c r="M59" s="28"/>
      <c r="N59" s="10"/>
      <c r="R59" s="22"/>
    </row>
    <row r="60" spans="2:18" ht="6.75" customHeight="1" x14ac:dyDescent="0.25">
      <c r="B60" s="32"/>
      <c r="C60" s="32"/>
      <c r="D60" s="32"/>
      <c r="E60" s="32"/>
      <c r="F60" s="32"/>
      <c r="G60" s="32"/>
      <c r="H60" s="32"/>
      <c r="I60" s="32"/>
      <c r="J60" s="28"/>
      <c r="K60" s="28"/>
      <c r="L60" s="28"/>
      <c r="M60" s="28"/>
      <c r="N60" s="10"/>
      <c r="R60" s="22"/>
    </row>
    <row r="61" spans="2:18" x14ac:dyDescent="0.25">
      <c r="C61" s="3"/>
      <c r="D61" s="106" t="s">
        <v>99</v>
      </c>
      <c r="E61" s="106"/>
      <c r="F61" s="106"/>
      <c r="G61" s="106"/>
      <c r="H61" s="106"/>
      <c r="I61" s="106"/>
      <c r="J61" s="106"/>
      <c r="K61" s="106"/>
      <c r="L61" s="106"/>
      <c r="M61" s="106"/>
      <c r="N61" s="10"/>
    </row>
    <row r="62" spans="2:18" ht="12" customHeight="1" x14ac:dyDescent="0.25">
      <c r="B62" s="4"/>
      <c r="C62" s="121" t="s">
        <v>0</v>
      </c>
      <c r="D62" s="121"/>
      <c r="E62" s="121"/>
      <c r="F62" s="121"/>
      <c r="G62" s="121"/>
      <c r="H62" s="121"/>
      <c r="I62" s="121"/>
      <c r="J62" s="121"/>
      <c r="K62" s="122"/>
      <c r="L62" s="121"/>
      <c r="M62" s="121"/>
      <c r="N62" s="121"/>
      <c r="O62" s="121"/>
    </row>
    <row r="63" spans="2:18" ht="15" customHeight="1" x14ac:dyDescent="0.25">
      <c r="B63" s="4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</row>
    <row r="64" spans="2:18" ht="10.5" customHeight="1" x14ac:dyDescent="0.25">
      <c r="B64" s="4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</row>
    <row r="65" spans="1:16" ht="15" customHeight="1" x14ac:dyDescent="0.25">
      <c r="B65" s="4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</row>
    <row r="66" spans="1:16" ht="15.75" x14ac:dyDescent="0.25">
      <c r="A66" s="4"/>
      <c r="B66" s="4"/>
      <c r="C66" s="5"/>
      <c r="D66" s="123" t="s">
        <v>1</v>
      </c>
      <c r="E66" s="123"/>
      <c r="F66" s="123"/>
      <c r="G66" s="123"/>
      <c r="H66" s="123"/>
      <c r="I66" s="123"/>
      <c r="J66" s="123"/>
      <c r="K66" s="123"/>
      <c r="L66" s="123"/>
    </row>
    <row r="67" spans="1:16" ht="19.5" thickBot="1" x14ac:dyDescent="0.35">
      <c r="A67" s="124" t="s">
        <v>2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"/>
    </row>
    <row r="68" spans="1:16" ht="16.5" customHeight="1" thickTop="1" thickBot="1" x14ac:dyDescent="0.35">
      <c r="B68" s="125">
        <v>44174</v>
      </c>
      <c r="C68" s="125"/>
      <c r="D68" s="125"/>
      <c r="E68" s="125"/>
      <c r="F68" s="125"/>
      <c r="G68" s="125"/>
      <c r="H68" s="125"/>
      <c r="J68" s="126"/>
      <c r="K68" s="126"/>
      <c r="L68" s="126"/>
      <c r="M68" s="126"/>
      <c r="N68" s="126"/>
      <c r="O68" s="126"/>
      <c r="P68" s="126"/>
    </row>
    <row r="69" spans="1:16" s="9" customFormat="1" ht="15" customHeight="1" thickBot="1" x14ac:dyDescent="0.25">
      <c r="B69" s="114" t="s">
        <v>3</v>
      </c>
      <c r="C69" s="115"/>
      <c r="D69" s="107" t="s">
        <v>4</v>
      </c>
      <c r="E69" s="108"/>
      <c r="F69" s="107" t="s">
        <v>5</v>
      </c>
      <c r="G69" s="109"/>
      <c r="H69" s="108"/>
      <c r="I69" s="24"/>
      <c r="J69" s="114" t="s">
        <v>3</v>
      </c>
      <c r="K69" s="115"/>
      <c r="L69" s="107" t="s">
        <v>4</v>
      </c>
      <c r="M69" s="108"/>
      <c r="N69" s="107" t="s">
        <v>5</v>
      </c>
      <c r="O69" s="109"/>
      <c r="P69" s="108"/>
    </row>
    <row r="70" spans="1:16" s="21" customFormat="1" ht="14.45" customHeight="1" thickBot="1" x14ac:dyDescent="0.25">
      <c r="B70" s="118" t="s">
        <v>74</v>
      </c>
      <c r="C70" s="119"/>
      <c r="D70" s="119"/>
      <c r="E70" s="119"/>
      <c r="F70" s="119"/>
      <c r="G70" s="119"/>
      <c r="H70" s="120"/>
      <c r="I70" s="16"/>
      <c r="J70" s="42" t="s">
        <v>76</v>
      </c>
      <c r="K70" s="43"/>
      <c r="L70" s="43"/>
      <c r="M70" s="43"/>
      <c r="N70" s="43"/>
      <c r="O70" s="43"/>
      <c r="P70" s="84"/>
    </row>
    <row r="71" spans="1:16" s="23" customFormat="1" ht="14.45" customHeight="1" x14ac:dyDescent="0.2">
      <c r="B71" s="38" t="s">
        <v>55</v>
      </c>
      <c r="C71" s="152"/>
      <c r="D71" s="56">
        <f>F71+500</f>
        <v>47500</v>
      </c>
      <c r="E71" s="57"/>
      <c r="F71" s="56">
        <v>47000</v>
      </c>
      <c r="G71" s="58"/>
      <c r="H71" s="57"/>
      <c r="I71" s="25"/>
      <c r="J71" s="85" t="s">
        <v>86</v>
      </c>
      <c r="K71" s="86"/>
      <c r="L71" s="56">
        <f>N71+500</f>
        <v>52500</v>
      </c>
      <c r="M71" s="57"/>
      <c r="N71" s="56">
        <v>52000</v>
      </c>
      <c r="O71" s="58"/>
      <c r="P71" s="57"/>
    </row>
    <row r="72" spans="1:16" s="23" customFormat="1" ht="14.45" customHeight="1" x14ac:dyDescent="0.2">
      <c r="B72" s="50" t="s">
        <v>70</v>
      </c>
      <c r="C72" s="74"/>
      <c r="D72" s="35">
        <f t="shared" ref="D72:D77" si="13">F72+500</f>
        <v>52800</v>
      </c>
      <c r="E72" s="37"/>
      <c r="F72" s="35">
        <v>52300</v>
      </c>
      <c r="G72" s="36"/>
      <c r="H72" s="37"/>
      <c r="I72" s="25"/>
      <c r="J72" s="50" t="s">
        <v>87</v>
      </c>
      <c r="K72" s="74"/>
      <c r="L72" s="35">
        <f t="shared" ref="L72:L73" si="14">N72+500</f>
        <v>48200</v>
      </c>
      <c r="M72" s="37"/>
      <c r="N72" s="35">
        <v>47700</v>
      </c>
      <c r="O72" s="36"/>
      <c r="P72" s="37"/>
    </row>
    <row r="73" spans="1:16" s="23" customFormat="1" ht="14.45" customHeight="1" x14ac:dyDescent="0.2">
      <c r="B73" s="50" t="s">
        <v>71</v>
      </c>
      <c r="C73" s="74"/>
      <c r="D73" s="35">
        <f t="shared" si="13"/>
        <v>52800</v>
      </c>
      <c r="E73" s="37"/>
      <c r="F73" s="35">
        <v>52300</v>
      </c>
      <c r="G73" s="36"/>
      <c r="H73" s="37"/>
      <c r="I73" s="25"/>
      <c r="J73" s="50" t="s">
        <v>102</v>
      </c>
      <c r="K73" s="74"/>
      <c r="L73" s="35">
        <f t="shared" si="14"/>
        <v>48200</v>
      </c>
      <c r="M73" s="37"/>
      <c r="N73" s="35">
        <v>47700</v>
      </c>
      <c r="O73" s="36"/>
      <c r="P73" s="37"/>
    </row>
    <row r="74" spans="1:16" s="23" customFormat="1" ht="14.45" customHeight="1" x14ac:dyDescent="0.2">
      <c r="B74" s="50" t="s">
        <v>56</v>
      </c>
      <c r="C74" s="51"/>
      <c r="D74" s="52">
        <f t="shared" si="13"/>
        <v>52800</v>
      </c>
      <c r="E74" s="53"/>
      <c r="F74" s="54">
        <v>52300</v>
      </c>
      <c r="G74" s="55"/>
      <c r="H74" s="53"/>
      <c r="I74" s="25"/>
      <c r="J74" s="50" t="s">
        <v>103</v>
      </c>
      <c r="K74" s="74"/>
      <c r="L74" s="35">
        <f>N74+500</f>
        <v>48200</v>
      </c>
      <c r="M74" s="37"/>
      <c r="N74" s="35">
        <v>47700</v>
      </c>
      <c r="O74" s="36"/>
      <c r="P74" s="37"/>
    </row>
    <row r="75" spans="1:16" s="23" customFormat="1" ht="14.45" customHeight="1" x14ac:dyDescent="0.2">
      <c r="B75" s="50" t="s">
        <v>107</v>
      </c>
      <c r="C75" s="51"/>
      <c r="D75" s="52">
        <f t="shared" si="13"/>
        <v>63000</v>
      </c>
      <c r="E75" s="53"/>
      <c r="F75" s="54">
        <v>62500</v>
      </c>
      <c r="G75" s="55"/>
      <c r="H75" s="53"/>
      <c r="I75" s="25"/>
      <c r="J75" s="50" t="s">
        <v>65</v>
      </c>
      <c r="K75" s="74"/>
      <c r="L75" s="35">
        <f t="shared" ref="L75:L79" si="15">N75+500</f>
        <v>49200</v>
      </c>
      <c r="M75" s="37"/>
      <c r="N75" s="35">
        <v>48700</v>
      </c>
      <c r="O75" s="36"/>
      <c r="P75" s="37"/>
    </row>
    <row r="76" spans="1:16" s="26" customFormat="1" ht="14.45" customHeight="1" x14ac:dyDescent="0.2">
      <c r="B76" s="50" t="s">
        <v>109</v>
      </c>
      <c r="C76" s="51"/>
      <c r="D76" s="52">
        <f t="shared" si="13"/>
        <v>68000</v>
      </c>
      <c r="E76" s="53"/>
      <c r="F76" s="54">
        <v>67500</v>
      </c>
      <c r="G76" s="55"/>
      <c r="H76" s="53"/>
      <c r="I76" s="27"/>
      <c r="J76" s="50" t="s">
        <v>66</v>
      </c>
      <c r="K76" s="74"/>
      <c r="L76" s="35">
        <f t="shared" si="15"/>
        <v>48200</v>
      </c>
      <c r="M76" s="37"/>
      <c r="N76" s="35">
        <v>47700</v>
      </c>
      <c r="O76" s="36"/>
      <c r="P76" s="37"/>
    </row>
    <row r="77" spans="1:16" s="26" customFormat="1" ht="14.45" customHeight="1" thickBot="1" x14ac:dyDescent="0.25">
      <c r="B77" s="67" t="s">
        <v>108</v>
      </c>
      <c r="C77" s="80"/>
      <c r="D77" s="46">
        <f t="shared" si="13"/>
        <v>84500</v>
      </c>
      <c r="E77" s="47"/>
      <c r="F77" s="48">
        <v>84000</v>
      </c>
      <c r="G77" s="49"/>
      <c r="H77" s="47"/>
      <c r="I77" s="27"/>
      <c r="J77" s="50" t="s">
        <v>62</v>
      </c>
      <c r="K77" s="74"/>
      <c r="L77" s="35">
        <f t="shared" si="15"/>
        <v>48200</v>
      </c>
      <c r="M77" s="37"/>
      <c r="N77" s="35">
        <v>47700</v>
      </c>
      <c r="O77" s="36"/>
      <c r="P77" s="37"/>
    </row>
    <row r="78" spans="1:16" s="21" customFormat="1" ht="14.45" customHeight="1" thickBot="1" x14ac:dyDescent="0.25">
      <c r="B78" s="42" t="s">
        <v>75</v>
      </c>
      <c r="C78" s="43"/>
      <c r="D78" s="44"/>
      <c r="E78" s="44"/>
      <c r="F78" s="44"/>
      <c r="G78" s="44"/>
      <c r="H78" s="45"/>
      <c r="I78" s="16"/>
      <c r="J78" s="50" t="s">
        <v>79</v>
      </c>
      <c r="K78" s="74"/>
      <c r="L78" s="35">
        <f t="shared" si="15"/>
        <v>49200</v>
      </c>
      <c r="M78" s="37"/>
      <c r="N78" s="35">
        <v>48700</v>
      </c>
      <c r="O78" s="36"/>
      <c r="P78" s="37"/>
    </row>
    <row r="79" spans="1:16" s="23" customFormat="1" ht="14.45" customHeight="1" thickBot="1" x14ac:dyDescent="0.25">
      <c r="B79" s="85" t="s">
        <v>57</v>
      </c>
      <c r="C79" s="158"/>
      <c r="D79" s="111">
        <f>F79+500</f>
        <v>68000</v>
      </c>
      <c r="E79" s="112"/>
      <c r="F79" s="41">
        <v>67500</v>
      </c>
      <c r="G79" s="113"/>
      <c r="H79" s="112"/>
      <c r="I79" s="25"/>
      <c r="J79" s="59" t="s">
        <v>54</v>
      </c>
      <c r="K79" s="60"/>
      <c r="L79" s="116">
        <f t="shared" si="15"/>
        <v>69750</v>
      </c>
      <c r="M79" s="62"/>
      <c r="N79" s="61">
        <v>69250</v>
      </c>
      <c r="O79" s="61"/>
      <c r="P79" s="62"/>
    </row>
    <row r="80" spans="1:16" s="23" customFormat="1" ht="14.45" customHeight="1" thickBot="1" x14ac:dyDescent="0.25">
      <c r="B80" s="50" t="s">
        <v>84</v>
      </c>
      <c r="C80" s="51"/>
      <c r="D80" s="52">
        <f t="shared" ref="D80:D82" si="16">F80+500</f>
        <v>73700</v>
      </c>
      <c r="E80" s="53"/>
      <c r="F80" s="36">
        <v>73200</v>
      </c>
      <c r="G80" s="36"/>
      <c r="H80" s="37"/>
      <c r="I80" s="25"/>
      <c r="J80" s="98" t="s">
        <v>77</v>
      </c>
      <c r="K80" s="99"/>
      <c r="L80" s="99"/>
      <c r="M80" s="99"/>
      <c r="N80" s="99"/>
      <c r="O80" s="99"/>
      <c r="P80" s="100"/>
    </row>
    <row r="81" spans="2:16" s="23" customFormat="1" ht="14.45" customHeight="1" x14ac:dyDescent="0.2">
      <c r="B81" s="50" t="s">
        <v>58</v>
      </c>
      <c r="C81" s="51"/>
      <c r="D81" s="52">
        <f t="shared" si="16"/>
        <v>91100</v>
      </c>
      <c r="E81" s="53"/>
      <c r="F81" s="54">
        <v>90600</v>
      </c>
      <c r="G81" s="55"/>
      <c r="H81" s="53"/>
      <c r="I81" s="25"/>
      <c r="J81" s="85" t="s">
        <v>104</v>
      </c>
      <c r="K81" s="86"/>
      <c r="L81" s="56">
        <f>N81+500</f>
        <v>53300</v>
      </c>
      <c r="M81" s="57"/>
      <c r="N81" s="56">
        <v>52800</v>
      </c>
      <c r="O81" s="58"/>
      <c r="P81" s="57"/>
    </row>
    <row r="82" spans="2:16" s="23" customFormat="1" ht="14.45" customHeight="1" thickBot="1" x14ac:dyDescent="0.25">
      <c r="B82" s="67" t="s">
        <v>59</v>
      </c>
      <c r="C82" s="80"/>
      <c r="D82" s="46">
        <f t="shared" si="16"/>
        <v>91100</v>
      </c>
      <c r="E82" s="47"/>
      <c r="F82" s="48">
        <v>90600</v>
      </c>
      <c r="G82" s="49"/>
      <c r="H82" s="47"/>
      <c r="I82" s="25"/>
      <c r="J82" s="50" t="s">
        <v>105</v>
      </c>
      <c r="K82" s="74"/>
      <c r="L82" s="35">
        <f t="shared" ref="L82:L85" si="17">N82+500</f>
        <v>53300</v>
      </c>
      <c r="M82" s="37"/>
      <c r="N82" s="35">
        <v>52800</v>
      </c>
      <c r="O82" s="36"/>
      <c r="P82" s="37"/>
    </row>
    <row r="83" spans="2:16" s="23" customFormat="1" ht="14.45" customHeight="1" thickBot="1" x14ac:dyDescent="0.25">
      <c r="B83" s="42" t="s">
        <v>91</v>
      </c>
      <c r="C83" s="43"/>
      <c r="D83" s="43"/>
      <c r="E83" s="43"/>
      <c r="F83" s="43"/>
      <c r="G83" s="43"/>
      <c r="H83" s="84"/>
      <c r="I83" s="25"/>
      <c r="J83" s="50" t="s">
        <v>106</v>
      </c>
      <c r="K83" s="74"/>
      <c r="L83" s="35">
        <f t="shared" si="17"/>
        <v>53300</v>
      </c>
      <c r="M83" s="37"/>
      <c r="N83" s="35">
        <v>52800</v>
      </c>
      <c r="O83" s="36"/>
      <c r="P83" s="37"/>
    </row>
    <row r="84" spans="2:16" s="26" customFormat="1" ht="14.45" customHeight="1" x14ac:dyDescent="0.2">
      <c r="B84" s="38" t="s">
        <v>92</v>
      </c>
      <c r="C84" s="39"/>
      <c r="D84" s="40">
        <v>52200</v>
      </c>
      <c r="E84" s="41"/>
      <c r="F84" s="157" t="s">
        <v>72</v>
      </c>
      <c r="G84" s="158"/>
      <c r="H84" s="86"/>
      <c r="I84" s="27"/>
      <c r="J84" s="50" t="s">
        <v>68</v>
      </c>
      <c r="K84" s="74"/>
      <c r="L84" s="35">
        <f t="shared" si="17"/>
        <v>54300</v>
      </c>
      <c r="M84" s="37"/>
      <c r="N84" s="35">
        <v>53800</v>
      </c>
      <c r="O84" s="36"/>
      <c r="P84" s="37"/>
    </row>
    <row r="85" spans="2:16" s="26" customFormat="1" ht="14.45" customHeight="1" thickBot="1" x14ac:dyDescent="0.25">
      <c r="B85" s="70" t="s">
        <v>93</v>
      </c>
      <c r="C85" s="71"/>
      <c r="D85" s="72">
        <v>49200</v>
      </c>
      <c r="E85" s="54"/>
      <c r="F85" s="73" t="s">
        <v>72</v>
      </c>
      <c r="G85" s="51"/>
      <c r="H85" s="74"/>
      <c r="I85" s="27"/>
      <c r="J85" s="161" t="s">
        <v>54</v>
      </c>
      <c r="K85" s="162"/>
      <c r="L85" s="46">
        <f t="shared" si="17"/>
        <v>74750</v>
      </c>
      <c r="M85" s="47"/>
      <c r="N85" s="89">
        <v>74250</v>
      </c>
      <c r="O85" s="89"/>
      <c r="P85" s="88"/>
    </row>
    <row r="86" spans="2:16" s="21" customFormat="1" ht="14.45" customHeight="1" thickBot="1" x14ac:dyDescent="0.25">
      <c r="B86" s="76" t="s">
        <v>94</v>
      </c>
      <c r="C86" s="77"/>
      <c r="D86" s="78">
        <v>49600</v>
      </c>
      <c r="E86" s="48"/>
      <c r="F86" s="79" t="s">
        <v>72</v>
      </c>
      <c r="G86" s="80"/>
      <c r="H86" s="81"/>
      <c r="I86" s="16"/>
      <c r="J86" s="75"/>
      <c r="K86" s="75"/>
      <c r="L86" s="69"/>
      <c r="M86" s="69"/>
      <c r="N86" s="68"/>
      <c r="O86" s="68"/>
      <c r="P86" s="68"/>
    </row>
    <row r="87" spans="2:16" s="23" customFormat="1" ht="14.45" customHeight="1" thickBot="1" x14ac:dyDescent="0.25">
      <c r="B87" s="118" t="s">
        <v>88</v>
      </c>
      <c r="C87" s="119"/>
      <c r="D87" s="119"/>
      <c r="E87" s="119"/>
      <c r="F87" s="119"/>
      <c r="G87" s="119"/>
      <c r="H87" s="120"/>
      <c r="I87" s="25"/>
      <c r="J87" s="156"/>
      <c r="K87" s="156"/>
      <c r="L87" s="156"/>
      <c r="M87" s="156"/>
      <c r="N87" s="156"/>
      <c r="O87" s="156"/>
      <c r="P87" s="156"/>
    </row>
    <row r="88" spans="2:16" s="23" customFormat="1" ht="14.45" customHeight="1" x14ac:dyDescent="0.2">
      <c r="B88" s="38" t="s">
        <v>95</v>
      </c>
      <c r="C88" s="39"/>
      <c r="D88" s="40">
        <v>54800</v>
      </c>
      <c r="E88" s="41"/>
      <c r="F88" s="157" t="s">
        <v>72</v>
      </c>
      <c r="G88" s="158"/>
      <c r="H88" s="86"/>
      <c r="I88" s="25"/>
      <c r="J88" s="75"/>
      <c r="K88" s="75"/>
      <c r="L88" s="69"/>
      <c r="M88" s="69"/>
      <c r="N88" s="68"/>
      <c r="O88" s="68"/>
      <c r="P88" s="68"/>
    </row>
    <row r="89" spans="2:16" s="23" customFormat="1" ht="14.45" customHeight="1" x14ac:dyDescent="0.2">
      <c r="B89" s="70" t="s">
        <v>96</v>
      </c>
      <c r="C89" s="71"/>
      <c r="D89" s="72">
        <v>54800</v>
      </c>
      <c r="E89" s="54"/>
      <c r="F89" s="73" t="s">
        <v>72</v>
      </c>
      <c r="G89" s="51"/>
      <c r="H89" s="74"/>
      <c r="I89" s="25"/>
      <c r="J89" s="75"/>
      <c r="K89" s="75"/>
      <c r="L89" s="69"/>
      <c r="M89" s="69"/>
      <c r="N89" s="68"/>
      <c r="O89" s="68"/>
      <c r="P89" s="68"/>
    </row>
    <row r="90" spans="2:16" s="23" customFormat="1" ht="14.45" customHeight="1" thickBot="1" x14ac:dyDescent="0.25">
      <c r="B90" s="76" t="s">
        <v>97</v>
      </c>
      <c r="C90" s="77"/>
      <c r="D90" s="78">
        <v>52200</v>
      </c>
      <c r="E90" s="48"/>
      <c r="F90" s="79" t="s">
        <v>72</v>
      </c>
      <c r="G90" s="80"/>
      <c r="H90" s="81"/>
      <c r="I90" s="25"/>
      <c r="J90" s="75"/>
      <c r="K90" s="75"/>
      <c r="L90" s="69"/>
      <c r="M90" s="69"/>
      <c r="N90" s="68"/>
      <c r="O90" s="68"/>
      <c r="P90" s="68"/>
    </row>
    <row r="91" spans="2:16" s="6" customFormat="1" ht="12" customHeight="1" x14ac:dyDescent="0.2">
      <c r="B91" s="18"/>
      <c r="C91" s="18"/>
      <c r="D91" s="19"/>
      <c r="E91" s="19"/>
      <c r="F91" s="20"/>
      <c r="G91" s="20"/>
      <c r="H91" s="20"/>
      <c r="I91" s="14"/>
      <c r="J91" s="68"/>
      <c r="K91" s="68"/>
      <c r="L91" s="69"/>
      <c r="M91" s="69"/>
      <c r="N91" s="69"/>
      <c r="O91" s="69"/>
      <c r="P91" s="69"/>
    </row>
    <row r="92" spans="2:16" ht="12" customHeight="1" x14ac:dyDescent="0.25">
      <c r="B92" s="160" t="s">
        <v>89</v>
      </c>
      <c r="C92" s="160"/>
      <c r="D92" s="160"/>
      <c r="E92" s="160"/>
      <c r="F92" s="160"/>
      <c r="G92" s="160"/>
      <c r="H92" s="160"/>
      <c r="J92" s="117"/>
      <c r="K92" s="117"/>
      <c r="L92" s="117"/>
      <c r="M92" s="117"/>
      <c r="N92" s="117"/>
      <c r="O92" s="117"/>
      <c r="P92" s="117"/>
    </row>
    <row r="93" spans="2:16" ht="12" customHeight="1" x14ac:dyDescent="0.25">
      <c r="B93" s="160"/>
      <c r="C93" s="160"/>
      <c r="D93" s="160"/>
      <c r="E93" s="160"/>
      <c r="F93" s="160"/>
      <c r="G93" s="160"/>
      <c r="H93" s="160"/>
      <c r="I93" s="14"/>
      <c r="J93" s="75"/>
      <c r="K93" s="75"/>
      <c r="L93" s="69"/>
      <c r="M93" s="69"/>
      <c r="N93" s="68"/>
      <c r="O93" s="68"/>
      <c r="P93" s="68"/>
    </row>
    <row r="94" spans="2:16" s="6" customFormat="1" ht="12" customHeight="1" x14ac:dyDescent="0.2">
      <c r="B94" s="160"/>
      <c r="C94" s="160"/>
      <c r="D94" s="160"/>
      <c r="E94" s="160"/>
      <c r="F94" s="160"/>
      <c r="G94" s="160"/>
      <c r="H94" s="160"/>
      <c r="I94" s="14"/>
      <c r="J94" s="75"/>
      <c r="K94" s="75"/>
      <c r="L94" s="69"/>
      <c r="M94" s="69"/>
      <c r="N94" s="68"/>
      <c r="O94" s="68"/>
      <c r="P94" s="68"/>
    </row>
    <row r="95" spans="2:16" s="6" customFormat="1" ht="12" customHeight="1" x14ac:dyDescent="0.2">
      <c r="B95" s="160"/>
      <c r="C95" s="160"/>
      <c r="D95" s="160"/>
      <c r="E95" s="160"/>
      <c r="F95" s="160"/>
      <c r="G95" s="160"/>
      <c r="H95" s="160"/>
      <c r="I95" s="14"/>
      <c r="J95" s="75"/>
      <c r="K95" s="75"/>
      <c r="L95" s="69"/>
      <c r="M95" s="69"/>
      <c r="N95" s="68"/>
      <c r="O95" s="68"/>
      <c r="P95" s="68"/>
    </row>
    <row r="96" spans="2:16" s="6" customFormat="1" ht="12.75" x14ac:dyDescent="0.2">
      <c r="B96" s="160"/>
      <c r="C96" s="160"/>
      <c r="D96" s="160"/>
      <c r="E96" s="160"/>
      <c r="F96" s="160"/>
      <c r="G96" s="160"/>
      <c r="H96" s="160"/>
      <c r="I96" s="14"/>
      <c r="J96" s="68"/>
      <c r="K96" s="68"/>
      <c r="L96" s="69"/>
      <c r="M96" s="69"/>
      <c r="N96" s="69"/>
      <c r="O96" s="69"/>
      <c r="P96" s="69"/>
    </row>
    <row r="97" spans="2:16" s="6" customFormat="1" ht="15.75" customHeight="1" x14ac:dyDescent="0.2">
      <c r="B97" s="160"/>
      <c r="C97" s="160"/>
      <c r="D97" s="160"/>
      <c r="E97" s="160"/>
      <c r="F97" s="160"/>
      <c r="G97" s="160"/>
      <c r="H97" s="160"/>
      <c r="I97" s="14"/>
      <c r="J97" s="68"/>
      <c r="K97" s="68"/>
      <c r="L97" s="69"/>
      <c r="M97" s="69"/>
      <c r="N97" s="69"/>
      <c r="O97" s="69"/>
      <c r="P97" s="69"/>
    </row>
    <row r="98" spans="2:16" s="6" customFormat="1" ht="15.75" customHeight="1" x14ac:dyDescent="0.2">
      <c r="B98" s="159" t="s">
        <v>69</v>
      </c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</row>
    <row r="99" spans="2:16" s="6" customFormat="1" ht="15.75" customHeight="1" x14ac:dyDescent="0.2">
      <c r="B99" s="159" t="s">
        <v>85</v>
      </c>
      <c r="C99" s="159"/>
      <c r="D99" s="159"/>
      <c r="E99" s="159"/>
      <c r="F99" s="159"/>
      <c r="G99" s="14"/>
      <c r="H99" s="14"/>
      <c r="I99" s="14"/>
      <c r="J99" s="14"/>
      <c r="K99" s="14"/>
      <c r="L99" s="14"/>
      <c r="M99" s="14"/>
      <c r="N99" s="14"/>
      <c r="O99" s="13"/>
      <c r="P99" s="8"/>
    </row>
    <row r="100" spans="2:16" s="6" customFormat="1" ht="15.75" customHeight="1" x14ac:dyDescent="0.2">
      <c r="B100" s="159" t="s">
        <v>90</v>
      </c>
      <c r="C100" s="159"/>
      <c r="D100" s="159"/>
      <c r="E100" s="159"/>
      <c r="F100" s="159"/>
      <c r="G100" s="14"/>
      <c r="H100" s="14"/>
      <c r="I100" s="14"/>
      <c r="J100" s="14"/>
      <c r="K100" s="14"/>
      <c r="L100" s="14"/>
      <c r="M100" s="14"/>
      <c r="N100" s="14"/>
      <c r="O100" s="13"/>
      <c r="P100" s="8"/>
    </row>
  </sheetData>
  <mergeCells count="404">
    <mergeCell ref="B98:P98"/>
    <mergeCell ref="B99:F99"/>
    <mergeCell ref="B100:F100"/>
    <mergeCell ref="F69:H69"/>
    <mergeCell ref="J69:K69"/>
    <mergeCell ref="D1:M1"/>
    <mergeCell ref="J81:K81"/>
    <mergeCell ref="L71:M71"/>
    <mergeCell ref="N71:P71"/>
    <mergeCell ref="J96:K96"/>
    <mergeCell ref="J94:K94"/>
    <mergeCell ref="L94:M94"/>
    <mergeCell ref="N94:P94"/>
    <mergeCell ref="B92:H97"/>
    <mergeCell ref="J85:K85"/>
    <mergeCell ref="J73:K73"/>
    <mergeCell ref="J97:K97"/>
    <mergeCell ref="L97:M97"/>
    <mergeCell ref="N97:P97"/>
    <mergeCell ref="F72:H72"/>
    <mergeCell ref="D72:E72"/>
    <mergeCell ref="B72:C72"/>
    <mergeCell ref="J72:K72"/>
    <mergeCell ref="B74:C74"/>
    <mergeCell ref="B88:C88"/>
    <mergeCell ref="D88:E88"/>
    <mergeCell ref="F88:H88"/>
    <mergeCell ref="B85:C85"/>
    <mergeCell ref="D85:E85"/>
    <mergeCell ref="F85:H85"/>
    <mergeCell ref="B86:C86"/>
    <mergeCell ref="D74:E74"/>
    <mergeCell ref="F74:H74"/>
    <mergeCell ref="B79:C79"/>
    <mergeCell ref="D79:E79"/>
    <mergeCell ref="F79:H79"/>
    <mergeCell ref="B80:C80"/>
    <mergeCell ref="D80:E80"/>
    <mergeCell ref="F80:H80"/>
    <mergeCell ref="B75:C75"/>
    <mergeCell ref="D75:E75"/>
    <mergeCell ref="F75:H75"/>
    <mergeCell ref="F84:H84"/>
    <mergeCell ref="B82:C82"/>
    <mergeCell ref="D82:E82"/>
    <mergeCell ref="F82:H82"/>
    <mergeCell ref="F86:H86"/>
    <mergeCell ref="B87:H87"/>
    <mergeCell ref="J74:K74"/>
    <mergeCell ref="L74:M74"/>
    <mergeCell ref="N74:P74"/>
    <mergeCell ref="L96:M96"/>
    <mergeCell ref="N96:P96"/>
    <mergeCell ref="J95:K95"/>
    <mergeCell ref="L95:M95"/>
    <mergeCell ref="N95:P95"/>
    <mergeCell ref="J93:K93"/>
    <mergeCell ref="L85:M85"/>
    <mergeCell ref="N85:P85"/>
    <mergeCell ref="N93:P93"/>
    <mergeCell ref="J77:K77"/>
    <mergeCell ref="N77:P77"/>
    <mergeCell ref="J76:K76"/>
    <mergeCell ref="L76:M76"/>
    <mergeCell ref="N76:P76"/>
    <mergeCell ref="J82:K82"/>
    <mergeCell ref="L82:M82"/>
    <mergeCell ref="J87:P87"/>
    <mergeCell ref="N83:P83"/>
    <mergeCell ref="L77:M77"/>
    <mergeCell ref="J80:P80"/>
    <mergeCell ref="J83:K83"/>
    <mergeCell ref="B57:C57"/>
    <mergeCell ref="B58:C58"/>
    <mergeCell ref="D57:E57"/>
    <mergeCell ref="D58:E58"/>
    <mergeCell ref="B59:H59"/>
    <mergeCell ref="D66:L66"/>
    <mergeCell ref="A67:N67"/>
    <mergeCell ref="B68:H68"/>
    <mergeCell ref="J68:P68"/>
    <mergeCell ref="F57:H57"/>
    <mergeCell ref="F58:H58"/>
    <mergeCell ref="C62:O65"/>
    <mergeCell ref="B71:C71"/>
    <mergeCell ref="D71:E71"/>
    <mergeCell ref="F71:H71"/>
    <mergeCell ref="B77:C77"/>
    <mergeCell ref="D69:E69"/>
    <mergeCell ref="B56:C56"/>
    <mergeCell ref="D56:E56"/>
    <mergeCell ref="F56:H56"/>
    <mergeCell ref="N47:P47"/>
    <mergeCell ref="J51:K51"/>
    <mergeCell ref="L51:M51"/>
    <mergeCell ref="N51:P51"/>
    <mergeCell ref="J52:K52"/>
    <mergeCell ref="L52:M52"/>
    <mergeCell ref="N52:P52"/>
    <mergeCell ref="B52:C52"/>
    <mergeCell ref="D52:E52"/>
    <mergeCell ref="F52:H52"/>
    <mergeCell ref="B55:C55"/>
    <mergeCell ref="D55:E55"/>
    <mergeCell ref="F55:H55"/>
    <mergeCell ref="B54:C54"/>
    <mergeCell ref="D54:E54"/>
    <mergeCell ref="F54:H54"/>
    <mergeCell ref="B44:C44"/>
    <mergeCell ref="D44:E44"/>
    <mergeCell ref="F44:H44"/>
    <mergeCell ref="B38:C38"/>
    <mergeCell ref="D38:E38"/>
    <mergeCell ref="F38:H38"/>
    <mergeCell ref="B40:C40"/>
    <mergeCell ref="D40:E40"/>
    <mergeCell ref="F40:H40"/>
    <mergeCell ref="B42:H42"/>
    <mergeCell ref="F45:H45"/>
    <mergeCell ref="F46:H46"/>
    <mergeCell ref="F48:H48"/>
    <mergeCell ref="B47:C47"/>
    <mergeCell ref="D47:E47"/>
    <mergeCell ref="F47:H47"/>
    <mergeCell ref="B50:C50"/>
    <mergeCell ref="D50:E50"/>
    <mergeCell ref="F50:H50"/>
    <mergeCell ref="B48:C48"/>
    <mergeCell ref="D48:E48"/>
    <mergeCell ref="B53:C53"/>
    <mergeCell ref="D53:E53"/>
    <mergeCell ref="F53:H53"/>
    <mergeCell ref="B51:H51"/>
    <mergeCell ref="J38:K38"/>
    <mergeCell ref="L38:M38"/>
    <mergeCell ref="B39:C39"/>
    <mergeCell ref="D39:E39"/>
    <mergeCell ref="F39:H39"/>
    <mergeCell ref="B43:C43"/>
    <mergeCell ref="D43:E43"/>
    <mergeCell ref="J47:K47"/>
    <mergeCell ref="F43:H43"/>
    <mergeCell ref="B49:C49"/>
    <mergeCell ref="D49:E49"/>
    <mergeCell ref="F49:H49"/>
    <mergeCell ref="J48:P48"/>
    <mergeCell ref="J49:K49"/>
    <mergeCell ref="L49:M49"/>
    <mergeCell ref="N49:P49"/>
    <mergeCell ref="L47:M47"/>
    <mergeCell ref="B41:C41"/>
    <mergeCell ref="D41:E41"/>
    <mergeCell ref="F41:H41"/>
    <mergeCell ref="D21:E21"/>
    <mergeCell ref="F29:H29"/>
    <mergeCell ref="B35:C35"/>
    <mergeCell ref="D35:E35"/>
    <mergeCell ref="F35:H35"/>
    <mergeCell ref="J33:K33"/>
    <mergeCell ref="L33:M33"/>
    <mergeCell ref="N33:P33"/>
    <mergeCell ref="J37:K37"/>
    <mergeCell ref="L37:M37"/>
    <mergeCell ref="N37:P37"/>
    <mergeCell ref="B34:C34"/>
    <mergeCell ref="D34:E34"/>
    <mergeCell ref="F34:H34"/>
    <mergeCell ref="F33:H33"/>
    <mergeCell ref="B36:C36"/>
    <mergeCell ref="D36:E36"/>
    <mergeCell ref="F36:H36"/>
    <mergeCell ref="B37:C37"/>
    <mergeCell ref="D37:E37"/>
    <mergeCell ref="B31:H31"/>
    <mergeCell ref="B30:C30"/>
    <mergeCell ref="F30:H30"/>
    <mergeCell ref="B18:C18"/>
    <mergeCell ref="D18:E18"/>
    <mergeCell ref="F18:H18"/>
    <mergeCell ref="J17:K17"/>
    <mergeCell ref="L17:M17"/>
    <mergeCell ref="L18:M18"/>
    <mergeCell ref="J18:K18"/>
    <mergeCell ref="B20:C20"/>
    <mergeCell ref="D20:E20"/>
    <mergeCell ref="F20:H20"/>
    <mergeCell ref="J19:P19"/>
    <mergeCell ref="B19:C19"/>
    <mergeCell ref="D19:E19"/>
    <mergeCell ref="F19:H19"/>
    <mergeCell ref="N20:P20"/>
    <mergeCell ref="N18:P18"/>
    <mergeCell ref="B14:C14"/>
    <mergeCell ref="D14:E14"/>
    <mergeCell ref="F14:H14"/>
    <mergeCell ref="B15:C15"/>
    <mergeCell ref="D15:E15"/>
    <mergeCell ref="F15:H15"/>
    <mergeCell ref="J14:P14"/>
    <mergeCell ref="N17:P17"/>
    <mergeCell ref="J16:K16"/>
    <mergeCell ref="L16:M16"/>
    <mergeCell ref="N16:P16"/>
    <mergeCell ref="B16:C16"/>
    <mergeCell ref="D16:E16"/>
    <mergeCell ref="F16:H16"/>
    <mergeCell ref="J15:K15"/>
    <mergeCell ref="L15:M15"/>
    <mergeCell ref="N15:P15"/>
    <mergeCell ref="B17:H17"/>
    <mergeCell ref="B10:H10"/>
    <mergeCell ref="J10:P10"/>
    <mergeCell ref="B11:C11"/>
    <mergeCell ref="D11:E11"/>
    <mergeCell ref="F11:H11"/>
    <mergeCell ref="J11:K11"/>
    <mergeCell ref="L11:M11"/>
    <mergeCell ref="B45:C45"/>
    <mergeCell ref="B46:C46"/>
    <mergeCell ref="D45:E45"/>
    <mergeCell ref="D46:E46"/>
    <mergeCell ref="N11:P11"/>
    <mergeCell ref="B13:C13"/>
    <mergeCell ref="D13:E13"/>
    <mergeCell ref="F13:H13"/>
    <mergeCell ref="J13:K13"/>
    <mergeCell ref="L13:M13"/>
    <mergeCell ref="N13:P13"/>
    <mergeCell ref="B12:C12"/>
    <mergeCell ref="D12:E12"/>
    <mergeCell ref="F12:H12"/>
    <mergeCell ref="J12:K12"/>
    <mergeCell ref="L12:M12"/>
    <mergeCell ref="N12:P12"/>
    <mergeCell ref="C2:O5"/>
    <mergeCell ref="D6:L6"/>
    <mergeCell ref="A7:N7"/>
    <mergeCell ref="B8:H8"/>
    <mergeCell ref="J8:P8"/>
    <mergeCell ref="B9:C9"/>
    <mergeCell ref="D9:E9"/>
    <mergeCell ref="F9:H9"/>
    <mergeCell ref="J9:K9"/>
    <mergeCell ref="L9:M9"/>
    <mergeCell ref="N9:P9"/>
    <mergeCell ref="B69:C69"/>
    <mergeCell ref="B83:H83"/>
    <mergeCell ref="J71:K71"/>
    <mergeCell ref="L73:M73"/>
    <mergeCell ref="L84:M84"/>
    <mergeCell ref="L93:M93"/>
    <mergeCell ref="L83:M83"/>
    <mergeCell ref="L79:M79"/>
    <mergeCell ref="J84:K84"/>
    <mergeCell ref="J70:P70"/>
    <mergeCell ref="J92:P92"/>
    <mergeCell ref="J88:K88"/>
    <mergeCell ref="L88:M88"/>
    <mergeCell ref="N88:P88"/>
    <mergeCell ref="J86:K86"/>
    <mergeCell ref="L86:M86"/>
    <mergeCell ref="N86:P86"/>
    <mergeCell ref="L72:M72"/>
    <mergeCell ref="N72:P72"/>
    <mergeCell ref="J75:K75"/>
    <mergeCell ref="L75:M75"/>
    <mergeCell ref="N75:P75"/>
    <mergeCell ref="J78:K78"/>
    <mergeCell ref="B70:H70"/>
    <mergeCell ref="B73:C73"/>
    <mergeCell ref="D73:E73"/>
    <mergeCell ref="F73:H73"/>
    <mergeCell ref="D61:M61"/>
    <mergeCell ref="N73:P73"/>
    <mergeCell ref="L69:M69"/>
    <mergeCell ref="N69:P69"/>
    <mergeCell ref="B23:C23"/>
    <mergeCell ref="D23:E23"/>
    <mergeCell ref="F23:H23"/>
    <mergeCell ref="J23:K23"/>
    <mergeCell ref="L23:M23"/>
    <mergeCell ref="N23:P23"/>
    <mergeCell ref="B24:C24"/>
    <mergeCell ref="D24:E24"/>
    <mergeCell ref="B32:C32"/>
    <mergeCell ref="D32:E32"/>
    <mergeCell ref="F32:H32"/>
    <mergeCell ref="B33:C33"/>
    <mergeCell ref="D33:E33"/>
    <mergeCell ref="F37:H37"/>
    <mergeCell ref="J31:K31"/>
    <mergeCell ref="D30:E30"/>
    <mergeCell ref="J27:P27"/>
    <mergeCell ref="F21:H21"/>
    <mergeCell ref="L20:M20"/>
    <mergeCell ref="L21:M21"/>
    <mergeCell ref="L22:M22"/>
    <mergeCell ref="B22:C22"/>
    <mergeCell ref="D22:E22"/>
    <mergeCell ref="F22:H22"/>
    <mergeCell ref="F27:H27"/>
    <mergeCell ref="B25:C25"/>
    <mergeCell ref="D25:E25"/>
    <mergeCell ref="F25:H25"/>
    <mergeCell ref="J24:P24"/>
    <mergeCell ref="J20:K20"/>
    <mergeCell ref="J21:K21"/>
    <mergeCell ref="J22:K22"/>
    <mergeCell ref="F24:H24"/>
    <mergeCell ref="J25:K25"/>
    <mergeCell ref="J26:K26"/>
    <mergeCell ref="B26:C26"/>
    <mergeCell ref="D26:E26"/>
    <mergeCell ref="F26:H26"/>
    <mergeCell ref="N21:P21"/>
    <mergeCell ref="N22:P22"/>
    <mergeCell ref="B21:C21"/>
    <mergeCell ref="J43:P43"/>
    <mergeCell ref="J28:K28"/>
    <mergeCell ref="L28:M28"/>
    <mergeCell ref="N28:P28"/>
    <mergeCell ref="L29:M29"/>
    <mergeCell ref="L30:M30"/>
    <mergeCell ref="L32:M32"/>
    <mergeCell ref="N29:P29"/>
    <mergeCell ref="N30:P30"/>
    <mergeCell ref="N32:P32"/>
    <mergeCell ref="L31:M31"/>
    <mergeCell ref="N31:P31"/>
    <mergeCell ref="L35:M35"/>
    <mergeCell ref="N35:P35"/>
    <mergeCell ref="J32:K32"/>
    <mergeCell ref="J35:K35"/>
    <mergeCell ref="N38:P38"/>
    <mergeCell ref="J40:K40"/>
    <mergeCell ref="J41:K41"/>
    <mergeCell ref="L40:M40"/>
    <mergeCell ref="N25:P25"/>
    <mergeCell ref="J34:K34"/>
    <mergeCell ref="L34:M34"/>
    <mergeCell ref="N34:P34"/>
    <mergeCell ref="J45:P45"/>
    <mergeCell ref="J46:K46"/>
    <mergeCell ref="L46:M46"/>
    <mergeCell ref="N46:P46"/>
    <mergeCell ref="N40:P40"/>
    <mergeCell ref="L42:M42"/>
    <mergeCell ref="N41:P41"/>
    <mergeCell ref="N42:P42"/>
    <mergeCell ref="L41:M41"/>
    <mergeCell ref="J44:K44"/>
    <mergeCell ref="L44:M44"/>
    <mergeCell ref="N44:P44"/>
    <mergeCell ref="J36:P36"/>
    <mergeCell ref="J42:K42"/>
    <mergeCell ref="J39:P39"/>
    <mergeCell ref="L25:M25"/>
    <mergeCell ref="L26:M26"/>
    <mergeCell ref="N26:P26"/>
    <mergeCell ref="J29:K29"/>
    <mergeCell ref="J30:K30"/>
    <mergeCell ref="B28:H28"/>
    <mergeCell ref="B29:C29"/>
    <mergeCell ref="D29:E29"/>
    <mergeCell ref="B27:C27"/>
    <mergeCell ref="D27:E27"/>
    <mergeCell ref="J91:K91"/>
    <mergeCell ref="L91:M91"/>
    <mergeCell ref="N91:P91"/>
    <mergeCell ref="B89:C89"/>
    <mergeCell ref="D89:E89"/>
    <mergeCell ref="F89:H89"/>
    <mergeCell ref="J89:K89"/>
    <mergeCell ref="L89:M89"/>
    <mergeCell ref="N89:P89"/>
    <mergeCell ref="B90:C90"/>
    <mergeCell ref="D90:E90"/>
    <mergeCell ref="F90:H90"/>
    <mergeCell ref="J90:K90"/>
    <mergeCell ref="L90:M90"/>
    <mergeCell ref="N90:P90"/>
    <mergeCell ref="J50:K50"/>
    <mergeCell ref="L50:M50"/>
    <mergeCell ref="N50:P50"/>
    <mergeCell ref="D86:E86"/>
    <mergeCell ref="N84:P84"/>
    <mergeCell ref="B84:C84"/>
    <mergeCell ref="D84:E84"/>
    <mergeCell ref="B78:H78"/>
    <mergeCell ref="D77:E77"/>
    <mergeCell ref="F77:H77"/>
    <mergeCell ref="B76:C76"/>
    <mergeCell ref="D76:E76"/>
    <mergeCell ref="F76:H76"/>
    <mergeCell ref="B81:C81"/>
    <mergeCell ref="D81:E81"/>
    <mergeCell ref="F81:H81"/>
    <mergeCell ref="L81:M81"/>
    <mergeCell ref="N81:P81"/>
    <mergeCell ref="N82:P82"/>
    <mergeCell ref="L78:M78"/>
    <mergeCell ref="N78:P78"/>
    <mergeCell ref="J79:K79"/>
    <mergeCell ref="N79:P79"/>
  </mergeCells>
  <hyperlinks>
    <hyperlink ref="A7" r:id="rId1"/>
    <hyperlink ref="A67" r:id="rId2"/>
  </hyperlinks>
  <printOptions horizontalCentered="1"/>
  <pageMargins left="0.31496062992125984" right="0.31496062992125984" top="0.19685039370078741" bottom="0.19685039370078741" header="0.31496062992125984" footer="0.31496062992125984"/>
  <pageSetup paperSize="9" scale="84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mnl</dc:creator>
  <dc:description/>
  <cp:lastModifiedBy>Касян Татьяна Сергеевна</cp:lastModifiedBy>
  <cp:revision>10</cp:revision>
  <cp:lastPrinted>2020-12-09T04:27:18Z</cp:lastPrinted>
  <dcterms:created xsi:type="dcterms:W3CDTF">2010-03-01T07:51:36Z</dcterms:created>
  <dcterms:modified xsi:type="dcterms:W3CDTF">2020-12-09T04:48:34Z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Office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